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文档" sheetId="4" r:id="rId1"/>
  </sheets>
  <definedNames>
    <definedName name="_xlnm.Print_Area" localSheetId="0">文档!$A$1:$K$4</definedName>
  </definedNames>
  <calcPr calcId="144525"/>
</workbook>
</file>

<file path=xl/sharedStrings.xml><?xml version="1.0" encoding="utf-8"?>
<sst xmlns="http://schemas.openxmlformats.org/spreadsheetml/2006/main" count="17" uniqueCount="17">
  <si>
    <t>龙华区2025年度转岗退出消防员综合成绩及选岗顺序</t>
  </si>
  <si>
    <t>序号</t>
  </si>
  <si>
    <t>姓  名</t>
  </si>
  <si>
    <t>性别</t>
  </si>
  <si>
    <t>文化考试分</t>
  </si>
  <si>
    <t>文化成绩
换算分</t>
  </si>
  <si>
    <t>文化成绩
占比分</t>
  </si>
  <si>
    <t>量化评分</t>
  </si>
  <si>
    <t>量化评分
换算分</t>
  </si>
  <si>
    <t>量化评分
占比分</t>
  </si>
  <si>
    <t>总分</t>
  </si>
  <si>
    <t>选岗顺序</t>
  </si>
  <si>
    <t>1</t>
  </si>
  <si>
    <t>郑永凯</t>
  </si>
  <si>
    <t>男</t>
  </si>
  <si>
    <t>一</t>
  </si>
  <si>
    <t>分数计算方法及排序规则：
    各区安置机构将本区转岗退出消防员考试第一名的成绩换算成100分，得出换算比例，其他人的成绩按此比例进行换算。将退出消防员转岗量化评分，按照考试分数换算方式进行换算。换算后的量化评分和考试分数，以权重6:4相加得出总分。根据总分，由高到低确定本区转岗退出消防员选岗先后顺序。
    如出现总分相同的情况，依次以消防救援衔等级、工作年限、表彰奖励、担任职务计分为排序依据，相应计分高者排名在前。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</si>
</sst>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178" formatCode="#,##0.00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36"/>
      <color theme="1"/>
      <name val="宋体"/>
      <charset val="134"/>
      <scheme val="major"/>
    </font>
    <font>
      <sz val="20"/>
      <name val="宋体"/>
      <charset val="134"/>
      <scheme val="minor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view="pageBreakPreview" zoomScale="70" zoomScaleNormal="85" workbookViewId="0">
      <selection activeCell="E13" sqref="E13"/>
    </sheetView>
  </sheetViews>
  <sheetFormatPr defaultColWidth="9" defaultRowHeight="15.75" outlineLevelRow="3"/>
  <cols>
    <col min="1" max="1" width="11" customWidth="1"/>
    <col min="2" max="2" width="20.625" customWidth="1"/>
    <col min="3" max="3" width="10.1416666666667" customWidth="1"/>
    <col min="4" max="10" width="20.625" customWidth="1"/>
    <col min="11" max="11" width="20.6666666666667" customWidth="1"/>
  </cols>
  <sheetData>
    <row r="1" ht="6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60" customHeight="1" spans="1:11">
      <c r="A3" s="3" t="s">
        <v>12</v>
      </c>
      <c r="B3" s="4" t="s">
        <v>13</v>
      </c>
      <c r="C3" s="5" t="s">
        <v>14</v>
      </c>
      <c r="D3" s="4">
        <v>42.8</v>
      </c>
      <c r="E3" s="7">
        <f>100/42.8*D3</f>
        <v>100</v>
      </c>
      <c r="F3" s="5">
        <f>E3*0.4</f>
        <v>40</v>
      </c>
      <c r="G3" s="4">
        <v>47</v>
      </c>
      <c r="H3" s="7">
        <f>100/47*G3</f>
        <v>100</v>
      </c>
      <c r="I3" s="5">
        <f>H3*0.6</f>
        <v>60</v>
      </c>
      <c r="J3" s="5">
        <f>I3+F3</f>
        <v>100</v>
      </c>
      <c r="K3" s="8" t="s">
        <v>15</v>
      </c>
    </row>
    <row r="4" ht="212" customHeight="1" spans="1:11">
      <c r="A4" s="6" t="s">
        <v>16</v>
      </c>
      <c r="B4" s="6"/>
      <c r="C4" s="6"/>
      <c r="D4" s="6"/>
      <c r="E4" s="6"/>
      <c r="F4" s="6"/>
      <c r="G4" s="6"/>
      <c r="H4" s="6"/>
      <c r="I4" s="6"/>
      <c r="J4" s="6"/>
      <c r="K4" s="6"/>
    </row>
  </sheetData>
  <mergeCells count="2">
    <mergeCell ref="A1:K1"/>
    <mergeCell ref="A4:K4"/>
  </mergeCells>
  <pageMargins left="0.432638888888889" right="0.156944444444444" top="0.432638888888889" bottom="0.432638888888889" header="0.5" footer="0.5"/>
  <pageSetup paperSize="9" scale="64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szmz1403</dc:creator>
  <cp:lastModifiedBy>zqlyjglj</cp:lastModifiedBy>
  <dcterms:created xsi:type="dcterms:W3CDTF">2005-09-16T01:53:00Z</dcterms:created>
  <cp:lastPrinted>2017-06-03T21:26:00Z</cp:lastPrinted>
  <dcterms:modified xsi:type="dcterms:W3CDTF">2026-06-11T17:19:13Z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F3F56F503187B976B9AA11697C00B104</vt:lpwstr>
  </property>
</Properties>
</file>