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全区汇总" sheetId="1" r:id="rId1"/>
  </sheets>
  <externalReferences>
    <externalReference r:id="rId2"/>
    <externalReference r:id="rId3"/>
  </externalReferences>
  <definedNames>
    <definedName name="_xlnm._FilterDatabase" localSheetId="0" hidden="1">全区汇总!$A$4:$F$255</definedName>
    <definedName name="_xlnm.Print_Titles" localSheetId="0">全区汇总!$4:$4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<sst xmlns="http://schemas.openxmlformats.org/spreadsheetml/2006/main" count="510" uniqueCount="277">
  <si>
    <t>附件</t>
  </si>
  <si>
    <t>龙华区2025—2026学年符合在园儿童健康成长补贴资格人数统计表</t>
  </si>
  <si>
    <t>统计单位：</t>
  </si>
  <si>
    <t>深圳市龙华区教育局</t>
  </si>
  <si>
    <t>序号</t>
  </si>
  <si>
    <t>学区</t>
  </si>
  <si>
    <t>幼儿园序号</t>
  </si>
  <si>
    <t>幼儿园名称</t>
  </si>
  <si>
    <t>享受补贴人数（人）</t>
  </si>
  <si>
    <t>办园性质</t>
  </si>
  <si>
    <t>观湖1</t>
  </si>
  <si>
    <t>深圳市龙华区第三幼儿园</t>
  </si>
  <si>
    <t>深圳市龙华区鹭湖外国语小学附属观园幼儿园</t>
  </si>
  <si>
    <t>深圳市龙华区外国语学校附属天悦湾幼儿园</t>
  </si>
  <si>
    <t>深圳市龙华区鹭湖外国语小学附属懿花园幼儿园</t>
  </si>
  <si>
    <t>深圳市龙华区鹭湖外国语小学附属振鹭幼儿园</t>
  </si>
  <si>
    <t>深圳市龙华区观湖幼教集团嘉园幼儿园</t>
  </si>
  <si>
    <t>深圳市龙华区观湖幼教集团雅苑幼儿园</t>
  </si>
  <si>
    <t>深圳市龙华区外国语学校附属求知幼儿园</t>
  </si>
  <si>
    <t>深圳市龙华区龙澜学校附属嘉湖幼儿园</t>
  </si>
  <si>
    <t>深圳市龙华区教科院附属小学博蕾幼儿园</t>
  </si>
  <si>
    <t>深圳市龙华区童心新田幼儿园</t>
  </si>
  <si>
    <t>深圳市龙华区培新幼儿园</t>
  </si>
  <si>
    <t>深圳市龙华区晶晶小明星幼儿园</t>
  </si>
  <si>
    <t>观湖2</t>
  </si>
  <si>
    <t>深圳市龙华区樟坑径幼儿园</t>
  </si>
  <si>
    <t>深圳市龙华区宝文幼儿园</t>
  </si>
  <si>
    <t>深圳市龙华区德风小学附属白鸽湖幼儿园</t>
  </si>
  <si>
    <t>深圳市龙华区新田绿色摇篮幼儿园</t>
  </si>
  <si>
    <t>深圳市龙华区广培小学附属新丰幼儿园</t>
  </si>
  <si>
    <t>深圳市龙华区创新幼教集团格澜幼儿园</t>
  </si>
  <si>
    <t>深圳市龙华区鹭湖外国语小学附属祥澜苑幼儿园</t>
  </si>
  <si>
    <t>深圳市龙华区教科院附属小学文澜苑幼儿园</t>
  </si>
  <si>
    <t>深圳市龙华区清湖小学附属澜园幼儿园</t>
  </si>
  <si>
    <t>深圳市龙华区观湖幼教集团鹏飞幼儿园</t>
  </si>
  <si>
    <t>深圳市龙华区外国语学校附属御景华府幼儿园</t>
  </si>
  <si>
    <t>观湖3</t>
  </si>
  <si>
    <t>深圳市龙华区观湖第二幼教集团平安路幼儿园</t>
  </si>
  <si>
    <t>深圳市龙华区曙光幼儿园</t>
  </si>
  <si>
    <t>深圳市龙华区大和幼儿园</t>
  </si>
  <si>
    <t>深圳市龙华区新起点幼儿园</t>
  </si>
  <si>
    <t>深圳市龙华区第三外国语学校附属观城苑幼儿园</t>
  </si>
  <si>
    <t>深圳市龙华区第三外国语学校附属非凡幼儿园</t>
  </si>
  <si>
    <t>深圳市龙华区振能学校附属松元幼儿园</t>
  </si>
  <si>
    <t>深圳市龙华区桂花小学附属簕杜鹃幼儿园</t>
  </si>
  <si>
    <t>深圳市龙华区振能学校附属福兴围幼儿园</t>
  </si>
  <si>
    <t>深圳市龙华区振能学校附属观壹城幼儿园</t>
  </si>
  <si>
    <t>深圳市龙华区新起点第三幼儿园</t>
  </si>
  <si>
    <t>深圳市龙华区观湖第二幼教集团峰景苑幼儿园</t>
  </si>
  <si>
    <t>深圳市龙华区观湖第二幼教集团观城世纪幼儿园</t>
  </si>
  <si>
    <t>民治1</t>
  </si>
  <si>
    <t>深圳市龙华区实验幼教集团梅龙幼儿园</t>
  </si>
  <si>
    <t>深圳市龙华区第七幼儿园</t>
  </si>
  <si>
    <t>深圳市龙华区书香小学附属华府幼儿园</t>
  </si>
  <si>
    <t>深圳市龙华区书香小学附属幼儿园</t>
  </si>
  <si>
    <t>深圳市龙华区诺亚舟翠岭华庭幼儿园</t>
  </si>
  <si>
    <t>深圳市龙华区行知实验小学附属碧水龙庭幼儿园</t>
  </si>
  <si>
    <t>深圳市龙华区潜龙学校附属龙岸幼儿园</t>
  </si>
  <si>
    <t>深圳市龙华区潜龙学校附属幼儿园</t>
  </si>
  <si>
    <t>深圳市龙华区潜龙学校附属鑫茂幼儿园</t>
  </si>
  <si>
    <t>深圳市龙华区实验幼教集团和风轩幼儿园</t>
  </si>
  <si>
    <t>深圳市龙华区行知实验小学附属皓月幼儿园</t>
  </si>
  <si>
    <t>深圳市龙华区萌恩幼儿园</t>
  </si>
  <si>
    <t>深圳市龙华区祥瑞华幼儿园</t>
  </si>
  <si>
    <t>深圳市龙华区中和华星幼儿园</t>
  </si>
  <si>
    <t>深圳市龙华区梅花山庄幼儿园</t>
  </si>
  <si>
    <t>深圳市龙华区华南实验学校附属明德里幼儿园</t>
  </si>
  <si>
    <t>深圳市龙华区华南实验学校附属春华四季幼儿园</t>
  </si>
  <si>
    <t>民治2</t>
  </si>
  <si>
    <t>深圳市龙华区东边村幼儿园</t>
  </si>
  <si>
    <t>深圳市龙华区民治第三幼教集团世纪春城幼儿园</t>
  </si>
  <si>
    <t>深圳市龙华区民治小学附属幼儿园</t>
  </si>
  <si>
    <t>深圳市龙华区行知小学附属丰润幼儿园</t>
  </si>
  <si>
    <t>深圳市龙华区绿色摇篮幼儿园</t>
  </si>
  <si>
    <t>深圳市龙华区行知小学附属锦绣江南幼儿园</t>
  </si>
  <si>
    <t>深圳市龙华区牛栏前幼儿园</t>
  </si>
  <si>
    <t>深圳市龙华区民治中学教育集团梅陇镇幼儿园</t>
  </si>
  <si>
    <t>深圳市龙华区民治小学附属卓能雅苑幼儿园</t>
  </si>
  <si>
    <t>深圳市龙华区亮宝宝幼儿园</t>
  </si>
  <si>
    <t>深圳市龙华区宏博幼儿园</t>
  </si>
  <si>
    <t>深圳市龙华区民治中学教育集团幸福枫景幼儿园</t>
  </si>
  <si>
    <t>深圳市龙华区实验学校附属春天幼儿园</t>
  </si>
  <si>
    <t>深圳市龙华区民治幼教集团博誉府幼儿园</t>
  </si>
  <si>
    <t>深圳市龙华区民治幼教集团万福幼儿园</t>
  </si>
  <si>
    <t>深圳市龙华区民治第三幼教集团天曜幼儿园</t>
  </si>
  <si>
    <t>民治3</t>
  </si>
  <si>
    <t>深圳市龙华区华南实验学校附属滢溪幼儿园</t>
  </si>
  <si>
    <t>深圳市龙华区书香小学附属书韵幼儿园</t>
  </si>
  <si>
    <t>深圳市龙华区丹堤实验学校附属溪山幼儿园</t>
  </si>
  <si>
    <t>深圳市龙华区民治幼教集团万家灯火幼儿园</t>
  </si>
  <si>
    <t>深圳市龙华区丹堤实验学校附属丰泽湖幼儿园</t>
  </si>
  <si>
    <t>深圳市龙华区祥瑞华民乐幼儿园</t>
  </si>
  <si>
    <t>深圳市龙华区民治第二幼教集团新彩苑幼儿园</t>
  </si>
  <si>
    <t>深圳市龙华区白石龙幼儿园</t>
  </si>
  <si>
    <t>深圳市龙华区东星幼儿园</t>
  </si>
  <si>
    <t>深圳市龙华区龙腾学校附属幼儿园</t>
  </si>
  <si>
    <t>深圳市龙华区玉龙学校附属龙悦居幼儿园</t>
  </si>
  <si>
    <t>深圳市龙华区玉龙学校附属幼儿园</t>
  </si>
  <si>
    <t>深圳市龙华区深外龙学校附属圣华幼儿园</t>
  </si>
  <si>
    <t>深圳市龙华区北站幼教集团附属幼儿园</t>
  </si>
  <si>
    <t>深圳市龙华区民治第二幼教集团龙誉幼儿园</t>
  </si>
  <si>
    <t>深圳市龙华区红山幼教集团学仕里幼儿园</t>
  </si>
  <si>
    <t>深圳市龙华区北站幼教集团超核幼儿园</t>
  </si>
  <si>
    <t>民治4</t>
  </si>
  <si>
    <t>深圳市龙华区龙腾学校附属银泉幼儿园</t>
  </si>
  <si>
    <t>深圳市龙华区上塘幼儿园</t>
  </si>
  <si>
    <t>深圳市龙华区皓源第九幼儿园</t>
  </si>
  <si>
    <t>深圳市龙华区红山幼教集团尚龙苑幼儿园</t>
  </si>
  <si>
    <t>深圳市龙华区民治中学教育集团绿景公馆幼儿园</t>
  </si>
  <si>
    <t>深圳市龙华区实验幼教集团玫瑰幼儿园</t>
  </si>
  <si>
    <t>深圳市龙华区香港培侨书院信义幼儿园</t>
  </si>
  <si>
    <t>深圳市龙华区实验学校附属云上幼儿园</t>
  </si>
  <si>
    <t>深圳市龙华区和平实验小学附属汇德里幼儿园</t>
  </si>
  <si>
    <t>深圳市龙华区翔龙御庭幼儿园</t>
  </si>
  <si>
    <t>深圳市龙华区第五幼儿园</t>
  </si>
  <si>
    <t>深圳市龙华区未来小学附属幼儿园</t>
  </si>
  <si>
    <t>深圳市滨苑幼儿园（龙华）</t>
  </si>
  <si>
    <t>深圳市龙华区教科院附属实验学校卓美幼儿园</t>
  </si>
  <si>
    <t>深圳市龙华区教科院幼教集团锦城幼儿园</t>
  </si>
  <si>
    <t>深圳市龙华区未来小学附属里程幼儿园</t>
  </si>
  <si>
    <t>深圳市龙华区红山幼教集团附属幼儿园</t>
  </si>
  <si>
    <t>深圳市龙华区民治第三幼教集团闻华里幼儿园</t>
  </si>
  <si>
    <t>深圳市龙华区民治第三幼教集团附属幼儿园</t>
  </si>
  <si>
    <t>龙华1</t>
  </si>
  <si>
    <t>深圳市龙华区第一幼儿园</t>
  </si>
  <si>
    <t>深圳市龙华区龙为小学附属东和花园幼儿园</t>
  </si>
  <si>
    <t>深圳市龙华区龙华第二小学附属美丽365幼儿园</t>
  </si>
  <si>
    <t>深圳市龙华区龙华第二小学附属城市明珠幼儿园</t>
  </si>
  <si>
    <t>深圳市龙华区未来幼教集团龙观幼儿园</t>
  </si>
  <si>
    <t>深圳市龙华区龙华中心小学附属启仁幼儿园</t>
  </si>
  <si>
    <t>深圳市龙华区三联永恒幼儿园</t>
  </si>
  <si>
    <t>深圳市龙华区华联幼儿园</t>
  </si>
  <si>
    <t>深圳市龙华区龙丰幼儿园</t>
  </si>
  <si>
    <t>深圳市龙华区爱迪第五幼儿园</t>
  </si>
  <si>
    <t>深圳市龙华区创新实验学校附属桦润馨居幼儿园</t>
  </si>
  <si>
    <t>深圳市龙华区春苗幼儿园</t>
  </si>
  <si>
    <t>深圳市龙华区龙华第三小学附属小太阳幼儿园</t>
  </si>
  <si>
    <t>深圳市龙华区清泉外国语学校附属青年城邦幼儿园</t>
  </si>
  <si>
    <t>深圳市龙华区培英幼儿园</t>
  </si>
  <si>
    <t>深圳市龙华区远恒佳花园幼儿园</t>
  </si>
  <si>
    <t>龙华2</t>
  </si>
  <si>
    <t>深圳市龙华区未来幼教集团鸿悦幼儿园</t>
  </si>
  <si>
    <t>深圳市龙华区第二实验学校附属鸿尚幼儿园</t>
  </si>
  <si>
    <t>深圳市龙华区第二实验学校附属鸿创幼儿园</t>
  </si>
  <si>
    <t>深圳市龙华区创新实验学校附属幼儿园</t>
  </si>
  <si>
    <t>深圳市龙华区东环幼儿园</t>
  </si>
  <si>
    <t>深圳市龙华区清泉外国语学校附属天骏幼儿园</t>
  </si>
  <si>
    <t>深圳市龙华区大信东方幼儿园</t>
  </si>
  <si>
    <t>深圳市龙华区龙华第三小学附属优品小精英幼儿园</t>
  </si>
  <si>
    <t>深圳市龙华区松和小学附属振声幼儿园</t>
  </si>
  <si>
    <t>深圳市龙华区展华幼儿园</t>
  </si>
  <si>
    <t>深圳市龙华区油松幼儿园</t>
  </si>
  <si>
    <t>深圳市龙华区阳光花蕾幼儿园</t>
  </si>
  <si>
    <t>深圳市龙华区松和小学附属水斗星幼儿园</t>
  </si>
  <si>
    <t>深圳市龙华区教科院附属外国语学校卓雅幼儿园</t>
  </si>
  <si>
    <t>深圳市龙华区松和幼儿园</t>
  </si>
  <si>
    <t>深圳市龙华区未来幼教集团云珑幼儿园</t>
  </si>
  <si>
    <t>深圳市龙华区未来幼教集团壹湾幼儿园</t>
  </si>
  <si>
    <t>深圳市龙华区龙华幼教集团和奕幼儿园</t>
  </si>
  <si>
    <t>龙华3</t>
  </si>
  <si>
    <t>深圳市龙华区光雅华龙幼儿园</t>
  </si>
  <si>
    <t>深圳市龙华区爱乐幼儿园</t>
  </si>
  <si>
    <t>深圳市龙华区松和小学附属智慧星幼儿园</t>
  </si>
  <si>
    <t>深圳市龙华区松和小学附属晨星幼儿园</t>
  </si>
  <si>
    <t>深圳市龙华区教科院附属外国语学校尚雅幼儿园</t>
  </si>
  <si>
    <t>深圳市龙华区乐景幼儿园</t>
  </si>
  <si>
    <t>深圳市龙华区创新实验学校附属东华明珠幼儿园</t>
  </si>
  <si>
    <t>深圳市龙华区远恒佳幼儿园</t>
  </si>
  <si>
    <t>深圳市龙华区卓乐幼儿园</t>
  </si>
  <si>
    <t>深圳市龙华区教科院幼教集团花半里幼儿园</t>
  </si>
  <si>
    <t>深圳市龙华区清湖小学附属花蕾幼儿园</t>
  </si>
  <si>
    <t>深圳市龙华区清湖小学附属幼儿园</t>
  </si>
  <si>
    <t>深圳市龙华区盛世江南幼儿园</t>
  </si>
  <si>
    <t>深圳市龙华区清湖小学附属天玑公馆幼儿园</t>
  </si>
  <si>
    <t>深圳市龙华区龙华幼教集团盛璟幼儿园</t>
  </si>
  <si>
    <t>深圳市龙华区龙华幼教集团悦见幼儿园</t>
  </si>
  <si>
    <t>大浪1</t>
  </si>
  <si>
    <t>深圳市龙华区教科院幼教集团附属幼儿园</t>
  </si>
  <si>
    <t>深圳市龙华区博识梦飞幼儿园</t>
  </si>
  <si>
    <t>深圳市龙华区高峰学校附属荟港幼儿园</t>
  </si>
  <si>
    <t>深圳市龙华区和平实验小学附属尚峻幼儿园</t>
  </si>
  <si>
    <t>深圳市龙华区华星贝贝幼儿园</t>
  </si>
  <si>
    <t>深圳市龙华区高峰学校附属北极星幼儿园</t>
  </si>
  <si>
    <t>深圳市龙华区三合幼儿园</t>
  </si>
  <si>
    <t>深圳市华星贝贝第一幼儿园(原深圳市龙华区若贝尔幼儿园）</t>
  </si>
  <si>
    <t>深圳市龙华区三智幼儿园</t>
  </si>
  <si>
    <t>深圳市龙华区启航幼儿园</t>
  </si>
  <si>
    <t>深圳市龙华区第二外国语学校附属华美幼儿园</t>
  </si>
  <si>
    <t>深圳市龙华区双龙星幼儿园</t>
  </si>
  <si>
    <t>深圳市龙华区大浪第二幼教集团四海华亭幼儿园</t>
  </si>
  <si>
    <t>深圳市龙华区大浪幼教集团柏奕府幼儿园</t>
  </si>
  <si>
    <t>深圳市龙华区大浪幼教集团珑境幼儿园</t>
  </si>
  <si>
    <t>大浪2</t>
  </si>
  <si>
    <t>深圳市龙华区第二外国语学校附属慧美幼儿园</t>
  </si>
  <si>
    <t>深圳市龙华区第三实验学校附属善学幼儿园</t>
  </si>
  <si>
    <t>深圳市龙华区大浪实验学校附属新太阳幼儿园</t>
  </si>
  <si>
    <t>深圳市龙华区爱义幼儿园</t>
  </si>
  <si>
    <t>深圳市龙华区同胜学校附属幸福童星幼儿园</t>
  </si>
  <si>
    <t>深圳市龙华区欢乐童年第三幼儿园</t>
  </si>
  <si>
    <t>深圳市龙华区新宝龙幼儿园</t>
  </si>
  <si>
    <t>深圳市龙华区同胜学校附属富隆苑幼儿园</t>
  </si>
  <si>
    <t>深圳市龙华区星辰幼儿园</t>
  </si>
  <si>
    <t>深圳市龙华区童之星幼儿园</t>
  </si>
  <si>
    <t>深圳市龙华区英泰幼儿园</t>
  </si>
  <si>
    <t>深圳市龙华区睿华幼儿园</t>
  </si>
  <si>
    <t>深圳市龙华区大浪第二幼教集团明理幼儿园</t>
  </si>
  <si>
    <t>深圳市龙华区大浪幼教集团盛荟幼儿园</t>
  </si>
  <si>
    <t>大浪3</t>
  </si>
  <si>
    <t>深圳市龙华区爱迪第三幼儿园</t>
  </si>
  <si>
    <t>深圳市龙华区柏烨幼儿园</t>
  </si>
  <si>
    <t>深圳市龙华区锦华幼儿园</t>
  </si>
  <si>
    <t>深圳市龙华区翠景幼儿园</t>
  </si>
  <si>
    <t>深圳市龙华区同盛幼儿园</t>
  </si>
  <si>
    <t>深圳市龙华区第二外国语学校附属尚美幼儿园</t>
  </si>
  <si>
    <t>深圳市龙华区同胜学校附属阳光童苑幼儿园</t>
  </si>
  <si>
    <t>深圳市龙华区大浪幼教集团星曜幼儿园</t>
  </si>
  <si>
    <t>深圳市龙华区幸福花蕾幼儿园</t>
  </si>
  <si>
    <t>深圳市龙华区小文津幼儿园</t>
  </si>
  <si>
    <t>深圳市龙华区大浪实验学校附属小燕子幼儿园</t>
  </si>
  <si>
    <t>深圳市龙华区第三实验学校附属善德幼儿园</t>
  </si>
  <si>
    <t>深圳市龙华区大浪实验学校附属时尚幼儿园</t>
  </si>
  <si>
    <t>深圳市龙华区第三实验学校附属善美幼儿园</t>
  </si>
  <si>
    <t>深圳市龙华区光雅华阳幼儿园</t>
  </si>
  <si>
    <t>福城1</t>
  </si>
  <si>
    <t>深圳市龙华区第二幼儿园</t>
  </si>
  <si>
    <t>深圳市龙华区观澜第二小学附属福民幼儿园</t>
  </si>
  <si>
    <t>深圳市龙华区博文幼儿园</t>
  </si>
  <si>
    <t>深圳市龙华区竹村幼儿园</t>
  </si>
  <si>
    <t>深圳市龙华区观澜第二小学附属观澜汇幼儿园</t>
  </si>
  <si>
    <t>深圳市龙华区皓源幼儿园</t>
  </si>
  <si>
    <t>深圳市龙华区行知学校附属锦绣观园幼儿园</t>
  </si>
  <si>
    <t>深圳市龙华区恒星幼儿园</t>
  </si>
  <si>
    <t>深圳市龙华区育宝幼儿园</t>
  </si>
  <si>
    <t>深圳市龙华区龙澜学校附属新塘幼儿园</t>
  </si>
  <si>
    <t>深圳市龙华区龙澜学校附属七彩虹幼儿园</t>
  </si>
  <si>
    <t>深圳市龙华区腾飞世纪幼儿园</t>
  </si>
  <si>
    <t>深圳市龙华区教科院附属学校珑门名苑幼儿园</t>
  </si>
  <si>
    <t>福城2</t>
  </si>
  <si>
    <t>深圳市龙华区童心大水坑幼儿园</t>
  </si>
  <si>
    <t>深圳市龙华区福苑贝贝幼儿园</t>
  </si>
  <si>
    <t>深圳市龙华区行知学校附属兴富幼儿园</t>
  </si>
  <si>
    <t>深圳市龙华区鸿星宝贝第二幼儿园</t>
  </si>
  <si>
    <t>深圳市龙华区第六幼儿园</t>
  </si>
  <si>
    <t>深圳市龙华区福悦幼儿园</t>
  </si>
  <si>
    <t>深圳市龙华区教科院附属学校福安雅园幼儿园</t>
  </si>
  <si>
    <t>深圳市龙华区振能学校附属御龙山幼儿园</t>
  </si>
  <si>
    <t>深圳市龙华区第三外国语学校附属幼儿园</t>
  </si>
  <si>
    <t>深圳市龙华区福城幼教集团丰懿幼儿园</t>
  </si>
  <si>
    <t>深圳市龙华区百丽幼儿园</t>
  </si>
  <si>
    <t>深圳市龙华区教科院附属学校桂月幼儿园</t>
  </si>
  <si>
    <t>深圳市龙华区鸿星宝贝幼儿园</t>
  </si>
  <si>
    <t>深圳市龙华区荟萃幼儿园</t>
  </si>
  <si>
    <t>深圳市龙华区福城幼教集团启城幼儿园</t>
  </si>
  <si>
    <t>深圳市龙华区福城幼教集团天和南苑幼儿园</t>
  </si>
  <si>
    <t>观澜1</t>
  </si>
  <si>
    <t>深圳市龙华区德风小学附属君子布幼儿园</t>
  </si>
  <si>
    <t>深圳市龙华区广培第二幼儿园</t>
  </si>
  <si>
    <t>深圳市龙华区观澜幼教集团北宸之光幼儿园</t>
  </si>
  <si>
    <t>深圳市龙华区观澜幼教集团观禧幼儿园</t>
  </si>
  <si>
    <t>深圳市龙华区七彩摇篮幼儿园</t>
  </si>
  <si>
    <t>深圳市龙华区小星星幼儿园</t>
  </si>
  <si>
    <t>深圳市龙华区观澜湖幼儿园</t>
  </si>
  <si>
    <t>深圳市龙华区育蕾幼儿园</t>
  </si>
  <si>
    <t>深圳市龙华区小星星第二幼儿园</t>
  </si>
  <si>
    <t>深圳市龙华区观澜中心学校附属澜悦幼儿园</t>
  </si>
  <si>
    <t>深圳市龙华区桂花小学附属宝贝星幼儿园</t>
  </si>
  <si>
    <t>深圳市龙华区观澜幼教集团天屿幼儿园</t>
  </si>
  <si>
    <t>观澜2</t>
  </si>
  <si>
    <t>深圳市龙华区碧澜外国语小学附属观湖园幼儿园</t>
  </si>
  <si>
    <t>深圳市龙华区新起点第二幼儿园</t>
  </si>
  <si>
    <t>深圳市龙华区碧澜外国语小学附属观湖园春蕾幼儿园</t>
  </si>
  <si>
    <t>深圳市龙华区桂花幼儿园</t>
  </si>
  <si>
    <t>深圳市龙华区大林幼儿园</t>
  </si>
  <si>
    <t>深圳市龙华区阳光春蕾幼儿园</t>
  </si>
  <si>
    <t>深圳市龙华区桂花小学附属企坪幼儿园</t>
  </si>
  <si>
    <t>深圳市龙华区乐博幼儿园</t>
  </si>
  <si>
    <t>深圳市龙华区广培小学附属茗语华苑幼儿园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</si>
</sst>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admin1001\&#25991;&#26723;\WPS%20Cloud%20Files\1533603201\&#22242;&#38431;&#25991;&#26723;\&#33258;&#21160;&#22791;&#20221;_1\&#25105;&#30340;&#30005;&#33041;(2)-admin1001-W515-PGUV-WBY0\20251119&#26356;&#26032;&#12304;&#36890;&#35759;&#24405;&#12305;%2025&#24180;&#31179;&#23395;&#40857;&#21326;&#21306;&#24188;&#20799;&#22253;&#21517;&#21333;&#12289;&#36890;&#35759;&#19968;&#35272;&#34920;&#65288;&#20165;&#20379;&#20869;&#37096;&#20351;&#2999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admin1001\&#26700;&#38754;\0330&#65288;&#32456;&#31295;&#65289;&#40857;&#21326;&#21306;2025-2026&#23398;&#24180;&#22312;&#22253;&#20799;&#31461;&#20581;&#24247;&#25104;&#38271;&#34917;&#36148;&#36890;&#36807;&#20154;&#25968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5秋季通讯录"/>
    </sheetNames>
    <sheetDataSet>
      <sheetData sheetId="0">
        <row r="2">
          <cell r="D2" t="str">
            <v>幼儿园名称</v>
          </cell>
          <cell r="E2" t="str">
            <v>所属学区</v>
          </cell>
          <cell r="F2" t="str">
            <v>*办园类型</v>
          </cell>
        </row>
        <row r="3">
          <cell r="D3" t="str">
            <v>深圳市龙华区第三幼儿园</v>
          </cell>
          <cell r="E3" t="str">
            <v>观湖1</v>
          </cell>
          <cell r="F3" t="str">
            <v>公办园</v>
          </cell>
        </row>
        <row r="4">
          <cell r="D4" t="str">
            <v>深圳市龙华区鹭湖外国语小学附属观园幼儿园</v>
          </cell>
          <cell r="E4" t="str">
            <v>观湖1</v>
          </cell>
          <cell r="F4" t="str">
            <v>公办园</v>
          </cell>
        </row>
        <row r="5">
          <cell r="D5" t="str">
            <v>深圳市龙华区外国语学校附属天悦湾幼儿园</v>
          </cell>
          <cell r="E5" t="str">
            <v>观湖1</v>
          </cell>
          <cell r="F5" t="str">
            <v>公办园</v>
          </cell>
        </row>
        <row r="6">
          <cell r="D6" t="str">
            <v>深圳市龙华区鹭湖外国语小学附属懿花园幼儿园</v>
          </cell>
          <cell r="E6" t="str">
            <v>观湖1</v>
          </cell>
          <cell r="F6" t="str">
            <v>公办园</v>
          </cell>
        </row>
        <row r="7">
          <cell r="D7" t="str">
            <v>深圳市龙华区鹭湖外国语小学附属振鹭幼儿园</v>
          </cell>
          <cell r="E7" t="str">
            <v>观湖1</v>
          </cell>
          <cell r="F7" t="str">
            <v>公办园</v>
          </cell>
        </row>
        <row r="8">
          <cell r="D8" t="str">
            <v>深圳市龙华区观湖幼教集团嘉园幼儿园</v>
          </cell>
          <cell r="E8" t="str">
            <v>观湖1</v>
          </cell>
          <cell r="F8" t="str">
            <v>公办园</v>
          </cell>
        </row>
        <row r="9">
          <cell r="D9" t="str">
            <v>深圳市龙华区观湖幼教集团雅苑幼儿园</v>
          </cell>
          <cell r="E9" t="str">
            <v>观湖1</v>
          </cell>
          <cell r="F9" t="str">
            <v>公办园</v>
          </cell>
        </row>
        <row r="10">
          <cell r="D10" t="str">
            <v>深圳市龙华区外国语学校附属求知幼儿园</v>
          </cell>
          <cell r="E10" t="str">
            <v>观湖1</v>
          </cell>
          <cell r="F10" t="str">
            <v>公办园</v>
          </cell>
        </row>
        <row r="11">
          <cell r="D11" t="str">
            <v>深圳市龙华区龙澜学校附属嘉湖幼儿园</v>
          </cell>
          <cell r="E11" t="str">
            <v>观湖1</v>
          </cell>
          <cell r="F11" t="str">
            <v>公办园</v>
          </cell>
        </row>
        <row r="12">
          <cell r="D12" t="str">
            <v>深圳市龙华区教科院附属小学博蕾幼儿园</v>
          </cell>
          <cell r="E12" t="str">
            <v>观湖1</v>
          </cell>
          <cell r="F12" t="str">
            <v>公办园</v>
          </cell>
        </row>
        <row r="13">
          <cell r="D13" t="str">
            <v>深圳市龙华区童心新田幼儿园</v>
          </cell>
          <cell r="E13" t="str">
            <v>观湖1</v>
          </cell>
          <cell r="F13" t="str">
            <v>民办普惠园</v>
          </cell>
        </row>
        <row r="14">
          <cell r="D14" t="str">
            <v>深圳市龙华区培新幼儿园</v>
          </cell>
          <cell r="E14" t="str">
            <v>观湖1</v>
          </cell>
          <cell r="F14" t="str">
            <v>民办普惠园</v>
          </cell>
        </row>
        <row r="15">
          <cell r="D15" t="str">
            <v>深圳市龙华区晶晶小明星幼儿园</v>
          </cell>
          <cell r="E15" t="str">
            <v>观湖1</v>
          </cell>
          <cell r="F15" t="str">
            <v>民办普惠园</v>
          </cell>
        </row>
        <row r="16">
          <cell r="D16" t="str">
            <v>深圳市龙华区樟坑径幼儿园</v>
          </cell>
          <cell r="E16" t="str">
            <v>观湖2</v>
          </cell>
          <cell r="F16" t="str">
            <v>民办普惠园</v>
          </cell>
        </row>
        <row r="17">
          <cell r="D17" t="str">
            <v>深圳市龙华区宝文幼儿园</v>
          </cell>
          <cell r="E17" t="str">
            <v>观湖2</v>
          </cell>
          <cell r="F17" t="str">
            <v>民办普惠园</v>
          </cell>
        </row>
        <row r="18">
          <cell r="D18" t="str">
            <v>深圳市龙华区德风小学附属白鸽湖幼儿园</v>
          </cell>
          <cell r="E18" t="str">
            <v>观湖2</v>
          </cell>
          <cell r="F18" t="str">
            <v>公办园</v>
          </cell>
        </row>
        <row r="19">
          <cell r="D19" t="str">
            <v>深圳市龙华区新田绿色摇篮幼儿园</v>
          </cell>
          <cell r="E19" t="str">
            <v>观湖2</v>
          </cell>
          <cell r="F19" t="str">
            <v>民办普惠园</v>
          </cell>
        </row>
        <row r="20">
          <cell r="D20" t="str">
            <v>深圳市龙华区广培小学附属新丰幼儿园</v>
          </cell>
          <cell r="E20" t="str">
            <v>观湖2</v>
          </cell>
          <cell r="F20" t="str">
            <v>公办园</v>
          </cell>
        </row>
        <row r="21">
          <cell r="D21" t="str">
            <v>深圳市龙华区创新幼教集团格澜幼儿园</v>
          </cell>
          <cell r="E21" t="str">
            <v>观湖2</v>
          </cell>
          <cell r="F21" t="str">
            <v>公办园</v>
          </cell>
        </row>
        <row r="22">
          <cell r="D22" t="str">
            <v>深圳市龙华区鹭湖外国语小学附属祥澜苑幼儿园</v>
          </cell>
          <cell r="E22" t="str">
            <v>观湖2</v>
          </cell>
          <cell r="F22" t="str">
            <v>公办园</v>
          </cell>
        </row>
        <row r="23">
          <cell r="D23" t="str">
            <v>深圳市龙华区教科院附属小学文澜苑幼儿园</v>
          </cell>
          <cell r="E23" t="str">
            <v>观湖2</v>
          </cell>
          <cell r="F23" t="str">
            <v>公办园</v>
          </cell>
        </row>
        <row r="24">
          <cell r="D24" t="str">
            <v>深圳市龙华区清湖小学附属澜园幼儿园</v>
          </cell>
          <cell r="E24" t="str">
            <v>观湖2</v>
          </cell>
          <cell r="F24" t="str">
            <v>公办园</v>
          </cell>
        </row>
        <row r="25">
          <cell r="D25" t="str">
            <v>深圳市龙华区观湖幼教集团鹏飞幼儿园</v>
          </cell>
          <cell r="E25" t="str">
            <v>观湖2</v>
          </cell>
          <cell r="F25" t="str">
            <v>公办园</v>
          </cell>
        </row>
        <row r="26">
          <cell r="D26" t="str">
            <v>深圳市龙华区外国语学校附属御景华府幼儿园</v>
          </cell>
          <cell r="E26" t="str">
            <v>观湖2</v>
          </cell>
          <cell r="F26" t="str">
            <v>公办园</v>
          </cell>
        </row>
        <row r="27">
          <cell r="D27" t="str">
            <v>深圳市龙华区观湖第二幼教集团平安路幼儿园</v>
          </cell>
          <cell r="E27" t="str">
            <v>观湖3</v>
          </cell>
          <cell r="F27" t="str">
            <v>公办园</v>
          </cell>
        </row>
        <row r="28">
          <cell r="D28" t="str">
            <v>深圳市龙华区曙光幼儿园</v>
          </cell>
          <cell r="E28" t="str">
            <v>观湖3</v>
          </cell>
          <cell r="F28" t="str">
            <v>民办普惠园</v>
          </cell>
        </row>
        <row r="29">
          <cell r="D29" t="str">
            <v>深圳市龙华区大和幼儿园</v>
          </cell>
          <cell r="E29" t="str">
            <v>观湖3</v>
          </cell>
          <cell r="F29" t="str">
            <v>民办普惠园</v>
          </cell>
        </row>
        <row r="30">
          <cell r="D30" t="str">
            <v>深圳市龙华区新起点幼儿园</v>
          </cell>
          <cell r="E30" t="str">
            <v>观湖3</v>
          </cell>
          <cell r="F30" t="str">
            <v>民办普惠园</v>
          </cell>
        </row>
        <row r="31">
          <cell r="D31" t="str">
            <v>深圳市龙华区第三外国语学校附属观城苑幼儿园</v>
          </cell>
          <cell r="E31" t="str">
            <v>观湖3</v>
          </cell>
          <cell r="F31" t="str">
            <v>公办园</v>
          </cell>
        </row>
        <row r="32">
          <cell r="D32" t="str">
            <v>深圳市龙华区第三外国语学校附属非凡幼儿园</v>
          </cell>
          <cell r="E32" t="str">
            <v>观湖3</v>
          </cell>
          <cell r="F32" t="str">
            <v>公办园</v>
          </cell>
        </row>
        <row r="33">
          <cell r="D33" t="str">
            <v>深圳市龙华区振能学校附属松元幼儿园</v>
          </cell>
          <cell r="E33" t="str">
            <v>观湖3</v>
          </cell>
          <cell r="F33" t="str">
            <v>公办园</v>
          </cell>
        </row>
        <row r="34">
          <cell r="D34" t="str">
            <v>深圳市龙华区桂花小学附属簕杜鹃幼儿园</v>
          </cell>
          <cell r="E34" t="str">
            <v>观湖3</v>
          </cell>
          <cell r="F34" t="str">
            <v>公办园</v>
          </cell>
        </row>
        <row r="35">
          <cell r="D35" t="str">
            <v>深圳市龙华区振能学校附属福兴围幼儿园</v>
          </cell>
          <cell r="E35" t="str">
            <v>观湖3</v>
          </cell>
          <cell r="F35" t="str">
            <v>公办园</v>
          </cell>
        </row>
        <row r="36">
          <cell r="D36" t="str">
            <v>深圳市龙华区振能学校附属观壹城幼儿园</v>
          </cell>
          <cell r="E36" t="str">
            <v>观湖3</v>
          </cell>
          <cell r="F36" t="str">
            <v>公办园</v>
          </cell>
        </row>
        <row r="37">
          <cell r="D37" t="str">
            <v>深圳市龙华区新起点第三幼儿园</v>
          </cell>
          <cell r="E37" t="str">
            <v>观湖3</v>
          </cell>
          <cell r="F37" t="str">
            <v>民办普惠园</v>
          </cell>
        </row>
        <row r="38">
          <cell r="D38" t="str">
            <v>深圳市龙华区观湖第二幼教集团峰景苑幼儿园</v>
          </cell>
          <cell r="E38" t="str">
            <v>观湖3</v>
          </cell>
          <cell r="F38" t="str">
            <v>公办园</v>
          </cell>
        </row>
        <row r="39">
          <cell r="D39" t="str">
            <v>深圳市龙华区观湖第二幼教集团观城世纪幼儿园</v>
          </cell>
          <cell r="E39" t="str">
            <v>观湖3</v>
          </cell>
          <cell r="F39" t="str">
            <v>公办园</v>
          </cell>
        </row>
        <row r="40">
          <cell r="D40" t="str">
            <v>深圳市龙华区实验幼教集团梅龙幼儿园</v>
          </cell>
          <cell r="E40" t="str">
            <v>民治1</v>
          </cell>
          <cell r="F40" t="str">
            <v>公办园</v>
          </cell>
        </row>
        <row r="41">
          <cell r="D41" t="str">
            <v>深圳市龙华区第七幼儿园</v>
          </cell>
          <cell r="E41" t="str">
            <v>民治1</v>
          </cell>
          <cell r="F41" t="str">
            <v>公办园</v>
          </cell>
        </row>
        <row r="42">
          <cell r="D42" t="str">
            <v>深圳市龙华区书香小学附属华府幼儿园</v>
          </cell>
          <cell r="E42" t="str">
            <v>民治1</v>
          </cell>
          <cell r="F42" t="str">
            <v>公办园</v>
          </cell>
        </row>
        <row r="43">
          <cell r="D43" t="str">
            <v>深圳市龙华区书香小学附属幼儿园</v>
          </cell>
          <cell r="E43" t="str">
            <v>民治1</v>
          </cell>
          <cell r="F43" t="str">
            <v>公办园</v>
          </cell>
        </row>
        <row r="44">
          <cell r="D44" t="str">
            <v>深圳市龙华区诺亚舟翠岭华庭幼儿园</v>
          </cell>
          <cell r="E44" t="str">
            <v>民治1</v>
          </cell>
          <cell r="F44" t="str">
            <v>民办非普惠园</v>
          </cell>
        </row>
        <row r="45">
          <cell r="D45" t="str">
            <v>深圳市龙华区行知实验小学附属碧水龙庭幼儿园</v>
          </cell>
          <cell r="E45" t="str">
            <v>民治1</v>
          </cell>
          <cell r="F45" t="str">
            <v>公办园</v>
          </cell>
        </row>
        <row r="46">
          <cell r="D46" t="str">
            <v>深圳市龙华区潜龙学校附属龙岸幼儿园</v>
          </cell>
          <cell r="E46" t="str">
            <v>民治1</v>
          </cell>
          <cell r="F46" t="str">
            <v>公办园</v>
          </cell>
        </row>
        <row r="47">
          <cell r="D47" t="str">
            <v>深圳市龙华区潜龙学校附属幼儿园</v>
          </cell>
          <cell r="E47" t="str">
            <v>民治1</v>
          </cell>
          <cell r="F47" t="str">
            <v>公办园</v>
          </cell>
        </row>
        <row r="48">
          <cell r="D48" t="str">
            <v>深圳市龙华区潜龙学校附属鑫茂幼儿园</v>
          </cell>
          <cell r="E48" t="str">
            <v>民治1</v>
          </cell>
          <cell r="F48" t="str">
            <v>公办园</v>
          </cell>
        </row>
        <row r="49">
          <cell r="D49" t="str">
            <v>深圳市龙华区实验幼教集团和风轩幼儿园</v>
          </cell>
          <cell r="E49" t="str">
            <v>民治1</v>
          </cell>
          <cell r="F49" t="str">
            <v>公办园</v>
          </cell>
        </row>
        <row r="50">
          <cell r="D50" t="str">
            <v>深圳市龙华区行知实验小学附属皓月幼儿园</v>
          </cell>
          <cell r="E50" t="str">
            <v>民治1</v>
          </cell>
          <cell r="F50" t="str">
            <v>公办园</v>
          </cell>
        </row>
        <row r="51">
          <cell r="D51" t="str">
            <v>深圳市龙华区萌恩幼儿园</v>
          </cell>
          <cell r="E51" t="str">
            <v>民治1</v>
          </cell>
          <cell r="F51" t="str">
            <v>民办普惠园</v>
          </cell>
        </row>
        <row r="52">
          <cell r="D52" t="str">
            <v>深圳市龙华区祥瑞华幼儿园</v>
          </cell>
          <cell r="E52" t="str">
            <v>民治1</v>
          </cell>
          <cell r="F52" t="str">
            <v>民办非普惠园</v>
          </cell>
        </row>
        <row r="53">
          <cell r="D53" t="str">
            <v>深圳市龙华区中和华星幼儿园</v>
          </cell>
          <cell r="E53" t="str">
            <v>民治1</v>
          </cell>
          <cell r="F53" t="str">
            <v>民办非普惠园</v>
          </cell>
        </row>
        <row r="54">
          <cell r="D54" t="str">
            <v>深圳市龙华区梅花山庄幼儿园</v>
          </cell>
          <cell r="E54" t="str">
            <v>民治1</v>
          </cell>
          <cell r="F54" t="str">
            <v>民办普惠园</v>
          </cell>
        </row>
        <row r="55">
          <cell r="D55" t="str">
            <v>深圳市龙华区华南实验学校附属明德里幼儿园</v>
          </cell>
          <cell r="E55" t="str">
            <v>民治1</v>
          </cell>
          <cell r="F55" t="str">
            <v>公办园</v>
          </cell>
        </row>
        <row r="56">
          <cell r="D56" t="str">
            <v>深圳市龙华区华南实验学校附属春华四季幼儿园</v>
          </cell>
          <cell r="E56" t="str">
            <v>民治1</v>
          </cell>
          <cell r="F56" t="str">
            <v>公办园</v>
          </cell>
        </row>
        <row r="57">
          <cell r="D57" t="str">
            <v>深圳市龙华区东边村幼儿园</v>
          </cell>
          <cell r="E57" t="str">
            <v>民治2</v>
          </cell>
          <cell r="F57" t="str">
            <v>民办普惠园</v>
          </cell>
        </row>
        <row r="58">
          <cell r="D58" t="str">
            <v>深圳市龙华区民治第三幼教集团世纪春城幼儿园</v>
          </cell>
          <cell r="E58" t="str">
            <v>民治2</v>
          </cell>
          <cell r="F58" t="str">
            <v>公办园</v>
          </cell>
        </row>
        <row r="59">
          <cell r="D59" t="str">
            <v>深圳市龙华区民治小学附属幼儿园</v>
          </cell>
          <cell r="E59" t="str">
            <v>民治2</v>
          </cell>
          <cell r="F59" t="str">
            <v>公办园</v>
          </cell>
        </row>
        <row r="60">
          <cell r="D60" t="str">
            <v>深圳市龙华区行知小学附属丰润幼儿园</v>
          </cell>
          <cell r="E60" t="str">
            <v>民治2</v>
          </cell>
          <cell r="F60" t="str">
            <v>公办园</v>
          </cell>
        </row>
        <row r="61">
          <cell r="D61" t="str">
            <v>深圳市龙华区绿色摇篮幼儿园</v>
          </cell>
          <cell r="E61" t="str">
            <v>民治2</v>
          </cell>
          <cell r="F61" t="str">
            <v>民办普惠园</v>
          </cell>
        </row>
        <row r="62">
          <cell r="D62" t="str">
            <v>深圳市龙华区行知小学附属锦绣江南幼儿园</v>
          </cell>
          <cell r="E62" t="str">
            <v>民治2</v>
          </cell>
          <cell r="F62" t="str">
            <v>公办园</v>
          </cell>
        </row>
        <row r="63">
          <cell r="D63" t="str">
            <v>深圳市龙华区牛栏前幼儿园</v>
          </cell>
          <cell r="E63" t="str">
            <v>民治2</v>
          </cell>
          <cell r="F63" t="str">
            <v>民办普惠园</v>
          </cell>
        </row>
        <row r="64">
          <cell r="D64" t="str">
            <v>深圳市龙华区民治中学教育集团梅陇镇幼儿园</v>
          </cell>
          <cell r="E64" t="str">
            <v>民治2</v>
          </cell>
          <cell r="F64" t="str">
            <v>公办园</v>
          </cell>
        </row>
        <row r="65">
          <cell r="D65" t="str">
            <v>深圳市龙华区民治小学附属卓能雅苑幼儿园</v>
          </cell>
          <cell r="E65" t="str">
            <v>民治2</v>
          </cell>
          <cell r="F65" t="str">
            <v>公办园</v>
          </cell>
        </row>
        <row r="66">
          <cell r="D66" t="str">
            <v>深圳市龙华区亮宝宝幼儿园</v>
          </cell>
          <cell r="E66" t="str">
            <v>民治2</v>
          </cell>
          <cell r="F66" t="str">
            <v>民办普惠园</v>
          </cell>
        </row>
        <row r="67">
          <cell r="D67" t="str">
            <v>深圳市龙华区宏博幼儿园</v>
          </cell>
          <cell r="E67" t="str">
            <v>民治2</v>
          </cell>
          <cell r="F67" t="str">
            <v>民办普惠园</v>
          </cell>
        </row>
        <row r="68">
          <cell r="D68" t="str">
            <v>深圳市龙华区民治中学教育集团幸福枫景幼儿园</v>
          </cell>
          <cell r="E68" t="str">
            <v>民治2</v>
          </cell>
          <cell r="F68" t="str">
            <v>公办园</v>
          </cell>
        </row>
        <row r="69">
          <cell r="D69" t="str">
            <v>深圳市龙华区实验学校附属春天幼儿园</v>
          </cell>
          <cell r="E69" t="str">
            <v>民治2</v>
          </cell>
          <cell r="F69" t="str">
            <v>公办园</v>
          </cell>
        </row>
        <row r="70">
          <cell r="D70" t="str">
            <v>深圳市龙华区民治幼教集团博誉府幼儿园</v>
          </cell>
          <cell r="E70" t="str">
            <v>民治2</v>
          </cell>
          <cell r="F70" t="str">
            <v>公办园</v>
          </cell>
        </row>
        <row r="71">
          <cell r="D71" t="str">
            <v>深圳市龙华区民治幼教集团万福幼儿园</v>
          </cell>
          <cell r="E71" t="str">
            <v>民治2</v>
          </cell>
          <cell r="F71" t="str">
            <v>公办园</v>
          </cell>
        </row>
        <row r="72">
          <cell r="D72" t="str">
            <v>深圳市龙华区民治第三幼教集团天曜幼儿园</v>
          </cell>
          <cell r="E72" t="str">
            <v>民治2</v>
          </cell>
          <cell r="F72" t="str">
            <v>公办园</v>
          </cell>
        </row>
        <row r="73">
          <cell r="D73" t="str">
            <v>深圳市龙华区华南实验学校附属滢溪幼儿园</v>
          </cell>
          <cell r="E73" t="str">
            <v>民治3</v>
          </cell>
          <cell r="F73" t="str">
            <v>公办园</v>
          </cell>
        </row>
        <row r="74">
          <cell r="D74" t="str">
            <v>深圳市龙华区书香小学附属书韵幼儿园</v>
          </cell>
          <cell r="E74" t="str">
            <v>民治3</v>
          </cell>
          <cell r="F74" t="str">
            <v>公办园</v>
          </cell>
        </row>
        <row r="75">
          <cell r="D75" t="str">
            <v>深圳市龙华区丹堤实验学校附属溪山幼儿园</v>
          </cell>
          <cell r="E75" t="str">
            <v>民治3</v>
          </cell>
          <cell r="F75" t="str">
            <v>公办园</v>
          </cell>
        </row>
        <row r="76">
          <cell r="D76" t="str">
            <v>深圳市龙华区民治幼教集团万家灯火幼儿园</v>
          </cell>
          <cell r="E76" t="str">
            <v>民治3</v>
          </cell>
          <cell r="F76" t="str">
            <v>公办园</v>
          </cell>
        </row>
        <row r="77">
          <cell r="D77" t="str">
            <v>深圳市龙华区丹堤实验学校附属丰泽湖幼儿园</v>
          </cell>
          <cell r="E77" t="str">
            <v>民治3</v>
          </cell>
          <cell r="F77" t="str">
            <v>公办园</v>
          </cell>
        </row>
        <row r="78">
          <cell r="D78" t="str">
            <v>深圳市龙华区祥瑞华民乐幼儿园</v>
          </cell>
          <cell r="E78" t="str">
            <v>民治3</v>
          </cell>
          <cell r="F78" t="str">
            <v>民办非普惠园</v>
          </cell>
        </row>
        <row r="79">
          <cell r="D79" t="str">
            <v>深圳市龙华区民治第二幼教集团新彩苑幼儿园</v>
          </cell>
          <cell r="E79" t="str">
            <v>民治3</v>
          </cell>
          <cell r="F79" t="str">
            <v>公办园</v>
          </cell>
        </row>
        <row r="80">
          <cell r="D80" t="str">
            <v>深圳市龙华区白石龙幼儿园</v>
          </cell>
          <cell r="E80" t="str">
            <v>民治3</v>
          </cell>
          <cell r="F80" t="str">
            <v>民办普惠园</v>
          </cell>
        </row>
        <row r="81">
          <cell r="D81" t="str">
            <v>深圳市龙华区东星幼儿园</v>
          </cell>
          <cell r="E81" t="str">
            <v>民治3</v>
          </cell>
          <cell r="F81" t="str">
            <v>民办普惠园</v>
          </cell>
        </row>
        <row r="82">
          <cell r="D82" t="str">
            <v>深圳市龙华区龙腾学校附属幼儿园</v>
          </cell>
          <cell r="E82" t="str">
            <v>民治3</v>
          </cell>
          <cell r="F82" t="str">
            <v>公办园</v>
          </cell>
        </row>
        <row r="83">
          <cell r="D83" t="str">
            <v>深圳市龙华区玉龙学校附属龙悦居幼儿园</v>
          </cell>
          <cell r="E83" t="str">
            <v>民治3</v>
          </cell>
          <cell r="F83" t="str">
            <v>公办园</v>
          </cell>
        </row>
        <row r="84">
          <cell r="D84" t="str">
            <v>深圳市龙华区玉龙学校附属幼儿园</v>
          </cell>
          <cell r="E84" t="str">
            <v>民治3</v>
          </cell>
          <cell r="F84" t="str">
            <v>公办园</v>
          </cell>
        </row>
        <row r="85">
          <cell r="D85" t="str">
            <v>深圳市龙华区深外龙学校附属圣华幼儿园</v>
          </cell>
          <cell r="E85" t="str">
            <v>民治3</v>
          </cell>
          <cell r="F85" t="str">
            <v>公办园</v>
          </cell>
        </row>
        <row r="86">
          <cell r="D86" t="str">
            <v>深圳市龙华区北站幼教集团附属幼儿园</v>
          </cell>
          <cell r="E86" t="str">
            <v>民治3</v>
          </cell>
          <cell r="F86" t="str">
            <v>公办园</v>
          </cell>
        </row>
        <row r="87">
          <cell r="D87" t="str">
            <v>深圳市龙华区民治第二幼教集团龙誉幼儿园</v>
          </cell>
          <cell r="E87" t="str">
            <v>民治3</v>
          </cell>
          <cell r="F87" t="str">
            <v>公办园</v>
          </cell>
        </row>
        <row r="88">
          <cell r="D88" t="str">
            <v>深圳市龙华区红山幼教集团学仕里幼儿园</v>
          </cell>
          <cell r="E88" t="str">
            <v>民治3</v>
          </cell>
          <cell r="F88" t="str">
            <v>公办园</v>
          </cell>
        </row>
        <row r="89">
          <cell r="D89" t="str">
            <v>深圳市龙华区北站幼教集团超核幼儿园</v>
          </cell>
          <cell r="E89" t="str">
            <v>民治3</v>
          </cell>
          <cell r="F89" t="str">
            <v>公办园</v>
          </cell>
        </row>
        <row r="90">
          <cell r="D90" t="str">
            <v>深圳市龙华区龙腾学校附属银泉幼儿园</v>
          </cell>
          <cell r="E90" t="str">
            <v>民治4</v>
          </cell>
          <cell r="F90" t="str">
            <v>公办园</v>
          </cell>
        </row>
        <row r="91">
          <cell r="D91" t="str">
            <v>深圳市龙华区上塘幼儿园</v>
          </cell>
          <cell r="E91" t="str">
            <v>民治4</v>
          </cell>
          <cell r="F91" t="str">
            <v>民办普惠园</v>
          </cell>
        </row>
        <row r="92">
          <cell r="D92" t="str">
            <v>深圳市龙华区皓源第九幼儿园</v>
          </cell>
          <cell r="E92" t="str">
            <v>民治4</v>
          </cell>
          <cell r="F92" t="str">
            <v>民办普惠园</v>
          </cell>
        </row>
        <row r="93">
          <cell r="D93" t="str">
            <v>深圳市龙华区红山幼教集团尚龙苑幼儿园</v>
          </cell>
          <cell r="E93" t="str">
            <v>民治4</v>
          </cell>
          <cell r="F93" t="str">
            <v>公办园</v>
          </cell>
        </row>
        <row r="94">
          <cell r="D94" t="str">
            <v>深圳市龙华区民治中学教育集团绿景公馆幼儿园</v>
          </cell>
          <cell r="E94" t="str">
            <v>民治4</v>
          </cell>
          <cell r="F94" t="str">
            <v>公办园</v>
          </cell>
        </row>
        <row r="95">
          <cell r="D95" t="str">
            <v>深圳市龙华区实验幼教集团玫瑰幼儿园</v>
          </cell>
          <cell r="E95" t="str">
            <v>民治4</v>
          </cell>
          <cell r="F95" t="str">
            <v>公办园</v>
          </cell>
        </row>
        <row r="96">
          <cell r="D96" t="str">
            <v>深圳市龙华区香港培侨书院信义幼儿园</v>
          </cell>
          <cell r="E96" t="str">
            <v>民治4</v>
          </cell>
          <cell r="F96" t="str">
            <v>民办非普惠园</v>
          </cell>
        </row>
        <row r="97">
          <cell r="D97" t="str">
            <v>深圳市龙华区实验学校附属云上幼儿园</v>
          </cell>
          <cell r="E97" t="str">
            <v>民治4</v>
          </cell>
          <cell r="F97" t="str">
            <v>公办园</v>
          </cell>
        </row>
        <row r="98">
          <cell r="D98" t="str">
            <v>深圳市龙华区和平实验小学附属汇德里幼儿园</v>
          </cell>
          <cell r="E98" t="str">
            <v>民治4</v>
          </cell>
          <cell r="F98" t="str">
            <v>公办园</v>
          </cell>
        </row>
        <row r="99">
          <cell r="D99" t="str">
            <v>深圳市龙华区翔龙御庭幼儿园</v>
          </cell>
          <cell r="E99" t="str">
            <v>民治4</v>
          </cell>
          <cell r="F99" t="str">
            <v>民办普惠园</v>
          </cell>
        </row>
        <row r="100">
          <cell r="D100" t="str">
            <v>深圳市龙华区第五幼儿园</v>
          </cell>
          <cell r="E100" t="str">
            <v>民治4</v>
          </cell>
          <cell r="F100" t="str">
            <v>公办园</v>
          </cell>
        </row>
        <row r="101">
          <cell r="D101" t="str">
            <v>深圳市龙华区未来小学附属幼儿园</v>
          </cell>
          <cell r="E101" t="str">
            <v>民治4</v>
          </cell>
          <cell r="F101" t="str">
            <v>公办园</v>
          </cell>
        </row>
        <row r="102">
          <cell r="D102" t="str">
            <v>深圳市滨苑幼儿园（龙华）</v>
          </cell>
          <cell r="E102" t="str">
            <v>民治4</v>
          </cell>
          <cell r="F102" t="str">
            <v>公办园</v>
          </cell>
        </row>
        <row r="103">
          <cell r="D103" t="str">
            <v>深圳市龙华区教科院附属实验学校卓美幼儿园</v>
          </cell>
          <cell r="E103" t="str">
            <v>民治4</v>
          </cell>
          <cell r="F103" t="str">
            <v>公办园</v>
          </cell>
        </row>
        <row r="104">
          <cell r="D104" t="str">
            <v>深圳市龙华区教科院幼教集团锦城幼儿园</v>
          </cell>
          <cell r="E104" t="str">
            <v>民治4</v>
          </cell>
          <cell r="F104" t="str">
            <v>公办园</v>
          </cell>
        </row>
        <row r="105">
          <cell r="D105" t="str">
            <v>深圳市龙华区未来小学附属里程幼儿园</v>
          </cell>
          <cell r="E105" t="str">
            <v>民治4</v>
          </cell>
          <cell r="F105" t="str">
            <v>公办园</v>
          </cell>
        </row>
        <row r="106">
          <cell r="D106" t="str">
            <v>深圳市龙华区红山幼教集团附属幼儿园</v>
          </cell>
          <cell r="E106" t="str">
            <v>民治4</v>
          </cell>
          <cell r="F106" t="str">
            <v>公办园</v>
          </cell>
        </row>
        <row r="107">
          <cell r="D107" t="str">
            <v>深圳市龙华区民治第三幼教集团闻华里幼儿园</v>
          </cell>
          <cell r="E107" t="str">
            <v>民治4</v>
          </cell>
          <cell r="F107" t="str">
            <v>公办园</v>
          </cell>
        </row>
        <row r="108">
          <cell r="D108" t="str">
            <v>深圳市龙华区民治第三幼教集团附属幼儿园</v>
          </cell>
          <cell r="E108" t="str">
            <v>民治4</v>
          </cell>
          <cell r="F108" t="str">
            <v>公办园</v>
          </cell>
        </row>
        <row r="109">
          <cell r="D109" t="str">
            <v>深圳市龙华区第一幼儿园</v>
          </cell>
          <cell r="E109" t="str">
            <v>龙华1</v>
          </cell>
          <cell r="F109" t="str">
            <v>公办园</v>
          </cell>
        </row>
        <row r="110">
          <cell r="D110" t="str">
            <v>深圳市龙华区龙为小学附属东和花园幼儿园</v>
          </cell>
          <cell r="E110" t="str">
            <v>龙华1</v>
          </cell>
          <cell r="F110" t="str">
            <v>公办园</v>
          </cell>
        </row>
        <row r="111">
          <cell r="D111" t="str">
            <v>深圳市龙华区龙华第二小学附属美丽365幼儿园</v>
          </cell>
          <cell r="E111" t="str">
            <v>龙华1</v>
          </cell>
          <cell r="F111" t="str">
            <v>公办园</v>
          </cell>
        </row>
        <row r="112">
          <cell r="D112" t="str">
            <v>深圳市龙华区龙华第二小学附属城市明珠幼儿园</v>
          </cell>
          <cell r="E112" t="str">
            <v>龙华1</v>
          </cell>
          <cell r="F112" t="str">
            <v>公办园</v>
          </cell>
        </row>
        <row r="113">
          <cell r="D113" t="str">
            <v>深圳市龙华区未来幼教集团龙观幼儿园</v>
          </cell>
          <cell r="E113" t="str">
            <v>龙华1</v>
          </cell>
          <cell r="F113" t="str">
            <v>公办园</v>
          </cell>
        </row>
        <row r="114">
          <cell r="D114" t="str">
            <v>深圳市龙华区龙华中心小学附属启仁幼儿园</v>
          </cell>
          <cell r="E114" t="str">
            <v>龙华1</v>
          </cell>
          <cell r="F114" t="str">
            <v>公办园</v>
          </cell>
        </row>
        <row r="115">
          <cell r="D115" t="str">
            <v>深圳市龙华区三联永恒幼儿园</v>
          </cell>
          <cell r="E115" t="str">
            <v>龙华1</v>
          </cell>
          <cell r="F115" t="str">
            <v>民办普惠园</v>
          </cell>
        </row>
        <row r="116">
          <cell r="D116" t="str">
            <v>深圳市龙华区华联幼儿园</v>
          </cell>
          <cell r="E116" t="str">
            <v>龙华1</v>
          </cell>
          <cell r="F116" t="str">
            <v>民办普惠园</v>
          </cell>
        </row>
        <row r="117">
          <cell r="D117" t="str">
            <v>深圳市龙华区龙丰幼儿园</v>
          </cell>
          <cell r="E117" t="str">
            <v>龙华1</v>
          </cell>
          <cell r="F117" t="str">
            <v>民办普惠园</v>
          </cell>
        </row>
        <row r="118">
          <cell r="D118" t="str">
            <v>深圳市龙华区爱迪第五幼儿园</v>
          </cell>
          <cell r="E118" t="str">
            <v>龙华1</v>
          </cell>
          <cell r="F118" t="str">
            <v>民办普惠园</v>
          </cell>
        </row>
        <row r="119">
          <cell r="D119" t="str">
            <v>深圳市龙华区创新实验学校附属桦润馨居幼儿园</v>
          </cell>
          <cell r="E119" t="str">
            <v>龙华1</v>
          </cell>
          <cell r="F119" t="str">
            <v>公办园</v>
          </cell>
        </row>
        <row r="120">
          <cell r="D120" t="str">
            <v>深圳市龙华区春苗幼儿园</v>
          </cell>
          <cell r="E120" t="str">
            <v>龙华1</v>
          </cell>
          <cell r="F120" t="str">
            <v>民办普惠园</v>
          </cell>
        </row>
        <row r="121">
          <cell r="D121" t="str">
            <v>深圳市龙华区龙华第三小学附属小太阳幼儿园</v>
          </cell>
          <cell r="E121" t="str">
            <v>龙华1</v>
          </cell>
          <cell r="F121" t="str">
            <v>公办园</v>
          </cell>
        </row>
        <row r="122">
          <cell r="D122" t="str">
            <v>深圳市龙华区清泉外国语学校附属青年城邦幼儿园</v>
          </cell>
          <cell r="E122" t="str">
            <v>龙华1</v>
          </cell>
          <cell r="F122" t="str">
            <v>公办园</v>
          </cell>
        </row>
        <row r="123">
          <cell r="D123" t="str">
            <v>深圳市龙华区培英幼儿园</v>
          </cell>
          <cell r="E123" t="str">
            <v>龙华1</v>
          </cell>
          <cell r="F123" t="str">
            <v>民办普惠园</v>
          </cell>
        </row>
        <row r="124">
          <cell r="D124" t="str">
            <v>深圳市龙华区远恒佳花园幼儿园</v>
          </cell>
          <cell r="E124" t="str">
            <v>龙华1</v>
          </cell>
          <cell r="F124" t="str">
            <v>民办普惠园</v>
          </cell>
        </row>
        <row r="125">
          <cell r="D125" t="str">
            <v>深圳市龙华区未来幼教集团鸿悦幼儿园</v>
          </cell>
          <cell r="E125" t="str">
            <v>龙华2</v>
          </cell>
          <cell r="F125" t="str">
            <v>公办园</v>
          </cell>
        </row>
        <row r="126">
          <cell r="D126" t="str">
            <v>深圳市龙华区第二实验学校附属鸿尚幼儿园</v>
          </cell>
          <cell r="E126" t="str">
            <v>龙华2</v>
          </cell>
          <cell r="F126" t="str">
            <v>公办园</v>
          </cell>
        </row>
        <row r="127">
          <cell r="D127" t="str">
            <v>深圳市龙华区第二实验学校附属鸿创幼儿园</v>
          </cell>
          <cell r="E127" t="str">
            <v>龙华2</v>
          </cell>
          <cell r="F127" t="str">
            <v>公办园</v>
          </cell>
        </row>
        <row r="128">
          <cell r="D128" t="str">
            <v>深圳市龙华区创新实验学校附属幼儿园</v>
          </cell>
          <cell r="E128" t="str">
            <v>龙华2</v>
          </cell>
          <cell r="F128" t="str">
            <v>公办园</v>
          </cell>
        </row>
        <row r="129">
          <cell r="D129" t="str">
            <v>深圳市龙华区东环幼儿园</v>
          </cell>
          <cell r="E129" t="str">
            <v>龙华2</v>
          </cell>
          <cell r="F129" t="str">
            <v>民办普惠园</v>
          </cell>
        </row>
        <row r="130">
          <cell r="D130" t="str">
            <v>深圳市龙华区清泉外国语学校附属天骏幼儿园</v>
          </cell>
          <cell r="E130" t="str">
            <v>龙华2</v>
          </cell>
          <cell r="F130" t="str">
            <v>公办园</v>
          </cell>
        </row>
        <row r="131">
          <cell r="D131" t="str">
            <v>深圳市龙华区大信东方幼儿园</v>
          </cell>
          <cell r="E131" t="str">
            <v>龙华2</v>
          </cell>
          <cell r="F131" t="str">
            <v>民办普惠园</v>
          </cell>
        </row>
        <row r="132">
          <cell r="D132" t="str">
            <v>深圳市龙华区龙华第三小学附属优品小精英幼儿园</v>
          </cell>
          <cell r="E132" t="str">
            <v>龙华2</v>
          </cell>
          <cell r="F132" t="str">
            <v>公办园</v>
          </cell>
        </row>
        <row r="133">
          <cell r="D133" t="str">
            <v>深圳市龙华区松和小学附属振声幼儿园</v>
          </cell>
          <cell r="E133" t="str">
            <v>龙华2</v>
          </cell>
          <cell r="F133" t="str">
            <v>公办园</v>
          </cell>
        </row>
        <row r="134">
          <cell r="D134" t="str">
            <v>深圳市龙华区展华幼儿园</v>
          </cell>
          <cell r="E134" t="str">
            <v>龙华2</v>
          </cell>
          <cell r="F134" t="str">
            <v>民办非普惠园</v>
          </cell>
        </row>
        <row r="135">
          <cell r="D135" t="str">
            <v>深圳市龙华区油松幼儿园</v>
          </cell>
          <cell r="E135" t="str">
            <v>龙华2</v>
          </cell>
          <cell r="F135" t="str">
            <v>民办普惠园</v>
          </cell>
        </row>
        <row r="136">
          <cell r="D136" t="str">
            <v>深圳市龙华区阳光花蕾幼儿园</v>
          </cell>
          <cell r="E136" t="str">
            <v>龙华2</v>
          </cell>
          <cell r="F136" t="str">
            <v>民办普惠园</v>
          </cell>
        </row>
        <row r="137">
          <cell r="D137" t="str">
            <v>深圳市龙华区松和小学附属水斗星幼儿园</v>
          </cell>
          <cell r="E137" t="str">
            <v>龙华2</v>
          </cell>
          <cell r="F137" t="str">
            <v>公办园</v>
          </cell>
        </row>
        <row r="138">
          <cell r="D138" t="str">
            <v>深圳市龙华区教科院附属外国语学校卓雅幼儿园</v>
          </cell>
          <cell r="E138" t="str">
            <v>龙华2</v>
          </cell>
          <cell r="F138" t="str">
            <v>公办园</v>
          </cell>
        </row>
        <row r="139">
          <cell r="D139" t="str">
            <v>深圳市龙华区松和幼儿园</v>
          </cell>
          <cell r="E139" t="str">
            <v>龙华2</v>
          </cell>
          <cell r="F139" t="str">
            <v>民办普惠园</v>
          </cell>
        </row>
        <row r="140">
          <cell r="D140" t="str">
            <v>深圳市龙华区未来幼教集团云珑幼儿园</v>
          </cell>
          <cell r="E140" t="str">
            <v>龙华2</v>
          </cell>
          <cell r="F140" t="str">
            <v>公办园</v>
          </cell>
        </row>
        <row r="141">
          <cell r="D141" t="str">
            <v>深圳市龙华区未来幼教集团壹湾幼儿园</v>
          </cell>
          <cell r="E141" t="str">
            <v>龙华2</v>
          </cell>
          <cell r="F141" t="str">
            <v>公办园</v>
          </cell>
        </row>
        <row r="142">
          <cell r="D142" t="str">
            <v>深圳市龙华区龙华幼教集团和奕幼儿园</v>
          </cell>
          <cell r="E142" t="str">
            <v>龙华2</v>
          </cell>
          <cell r="F142" t="str">
            <v>公办园</v>
          </cell>
        </row>
        <row r="143">
          <cell r="D143" t="str">
            <v>深圳市龙华区光雅华龙幼儿园</v>
          </cell>
          <cell r="E143" t="str">
            <v>龙华3</v>
          </cell>
          <cell r="F143" t="str">
            <v>民办普惠园</v>
          </cell>
        </row>
        <row r="144">
          <cell r="D144" t="str">
            <v>深圳市龙华区爱乐幼儿园</v>
          </cell>
          <cell r="E144" t="str">
            <v>龙华3</v>
          </cell>
          <cell r="F144" t="str">
            <v>民办非普惠园</v>
          </cell>
        </row>
        <row r="145">
          <cell r="D145" t="str">
            <v>深圳市龙华区松和小学附属智慧星幼儿园</v>
          </cell>
          <cell r="E145" t="str">
            <v>龙华3</v>
          </cell>
          <cell r="F145" t="str">
            <v>公办园</v>
          </cell>
        </row>
        <row r="146">
          <cell r="D146" t="str">
            <v>深圳市龙华区松和小学附属晨星幼儿园</v>
          </cell>
          <cell r="E146" t="str">
            <v>龙华3</v>
          </cell>
          <cell r="F146" t="str">
            <v>公办园</v>
          </cell>
        </row>
        <row r="147">
          <cell r="D147" t="str">
            <v>深圳市龙华区教科院附属外国语学校尚雅幼儿园</v>
          </cell>
          <cell r="E147" t="str">
            <v>龙华3</v>
          </cell>
          <cell r="F147" t="str">
            <v>公办园</v>
          </cell>
        </row>
        <row r="148">
          <cell r="D148" t="str">
            <v>深圳市龙华区乐景幼儿园</v>
          </cell>
          <cell r="E148" t="str">
            <v>龙华3</v>
          </cell>
          <cell r="F148" t="str">
            <v>民办普惠园</v>
          </cell>
        </row>
        <row r="149">
          <cell r="D149" t="str">
            <v>深圳市龙华区创新实验学校附属东华明珠幼儿园</v>
          </cell>
          <cell r="E149" t="str">
            <v>龙华3</v>
          </cell>
          <cell r="F149" t="str">
            <v>公办园</v>
          </cell>
        </row>
        <row r="150">
          <cell r="D150" t="str">
            <v>深圳市龙华区远恒佳幼儿园</v>
          </cell>
          <cell r="E150" t="str">
            <v>龙华3</v>
          </cell>
          <cell r="F150" t="str">
            <v>民办非普惠园</v>
          </cell>
        </row>
        <row r="151">
          <cell r="D151" t="str">
            <v>深圳市龙华区卓乐幼儿园</v>
          </cell>
          <cell r="E151" t="str">
            <v>龙华3</v>
          </cell>
          <cell r="F151" t="str">
            <v>民办非普惠园</v>
          </cell>
        </row>
        <row r="152">
          <cell r="D152" t="str">
            <v>深圳市龙华区教科院幼教集团花半里幼儿园</v>
          </cell>
          <cell r="E152" t="str">
            <v>龙华3</v>
          </cell>
          <cell r="F152" t="str">
            <v>公办园</v>
          </cell>
        </row>
        <row r="153">
          <cell r="D153" t="str">
            <v>深圳市龙华区清湖小学附属花蕾幼儿园</v>
          </cell>
          <cell r="E153" t="str">
            <v>龙华3</v>
          </cell>
          <cell r="F153" t="str">
            <v>公办园</v>
          </cell>
        </row>
        <row r="154">
          <cell r="D154" t="str">
            <v>深圳市龙华区清湖小学附属幼儿园</v>
          </cell>
          <cell r="E154" t="str">
            <v>龙华3</v>
          </cell>
          <cell r="F154" t="str">
            <v>公办园</v>
          </cell>
        </row>
        <row r="155">
          <cell r="D155" t="str">
            <v>深圳市龙华区盛世江南幼儿园</v>
          </cell>
          <cell r="E155" t="str">
            <v>龙华3</v>
          </cell>
          <cell r="F155" t="str">
            <v>民办普惠园</v>
          </cell>
        </row>
        <row r="156">
          <cell r="D156" t="str">
            <v>深圳市龙华区清湖小学附属天玑公馆幼儿园</v>
          </cell>
          <cell r="E156" t="str">
            <v>龙华3</v>
          </cell>
          <cell r="F156" t="str">
            <v>公办园</v>
          </cell>
        </row>
        <row r="157">
          <cell r="D157" t="str">
            <v>深圳市龙华区龙华幼教集团盛璟幼儿园</v>
          </cell>
          <cell r="E157" t="str">
            <v>龙华3</v>
          </cell>
          <cell r="F157" t="str">
            <v>公办园</v>
          </cell>
        </row>
        <row r="158">
          <cell r="D158" t="str">
            <v>深圳市龙华区龙华幼教集团悦见幼儿园</v>
          </cell>
          <cell r="E158" t="str">
            <v>龙华3</v>
          </cell>
          <cell r="F158" t="str">
            <v>公办园</v>
          </cell>
        </row>
        <row r="159">
          <cell r="D159" t="str">
            <v>深圳市龙华区教科院幼教集团附属幼儿园</v>
          </cell>
          <cell r="E159" t="str">
            <v>大浪1</v>
          </cell>
          <cell r="F159" t="str">
            <v>公办园</v>
          </cell>
        </row>
        <row r="160">
          <cell r="D160" t="str">
            <v>深圳市龙华区博识梦飞幼儿园</v>
          </cell>
          <cell r="E160" t="str">
            <v>大浪1</v>
          </cell>
          <cell r="F160" t="str">
            <v>民办非普惠园</v>
          </cell>
        </row>
        <row r="161">
          <cell r="D161" t="str">
            <v>深圳市龙华区高峰学校附属荟港幼儿园</v>
          </cell>
          <cell r="E161" t="str">
            <v>大浪1</v>
          </cell>
          <cell r="F161" t="str">
            <v>公办园</v>
          </cell>
        </row>
        <row r="162">
          <cell r="D162" t="str">
            <v>深圳市龙华区和平实验小学附属尚峻幼儿园</v>
          </cell>
          <cell r="E162" t="str">
            <v>大浪1</v>
          </cell>
          <cell r="F162" t="str">
            <v>公办园</v>
          </cell>
        </row>
        <row r="163">
          <cell r="D163" t="str">
            <v>深圳市龙华区华星贝贝幼儿园</v>
          </cell>
          <cell r="E163" t="str">
            <v>大浪1</v>
          </cell>
          <cell r="F163" t="str">
            <v>民办普惠园</v>
          </cell>
        </row>
        <row r="164">
          <cell r="D164" t="str">
            <v>深圳市龙华区高峰学校附属北极星幼儿园</v>
          </cell>
          <cell r="E164" t="str">
            <v>大浪1</v>
          </cell>
          <cell r="F164" t="str">
            <v>公办园</v>
          </cell>
        </row>
        <row r="165">
          <cell r="D165" t="str">
            <v>深圳市龙华区三合幼儿园</v>
          </cell>
          <cell r="E165" t="str">
            <v>大浪1</v>
          </cell>
          <cell r="F165" t="str">
            <v>民办普惠园</v>
          </cell>
        </row>
        <row r="166">
          <cell r="D166" t="str">
            <v>深圳市龙华区华星贝贝第一幼儿园</v>
          </cell>
          <cell r="E166" t="str">
            <v>大浪1</v>
          </cell>
          <cell r="F166" t="str">
            <v>民办非普惠园</v>
          </cell>
        </row>
        <row r="167">
          <cell r="D167" t="str">
            <v>深圳市龙华区三智幼儿园</v>
          </cell>
          <cell r="E167" t="str">
            <v>大浪1</v>
          </cell>
          <cell r="F167" t="str">
            <v>民办非普惠园</v>
          </cell>
        </row>
        <row r="168">
          <cell r="D168" t="str">
            <v>深圳市龙华区启航幼儿园</v>
          </cell>
          <cell r="E168" t="str">
            <v>大浪1</v>
          </cell>
          <cell r="F168" t="str">
            <v>民办普惠园</v>
          </cell>
        </row>
        <row r="169">
          <cell r="D169" t="str">
            <v>深圳市龙华区第二外国语学校附属华美幼儿园</v>
          </cell>
          <cell r="E169" t="str">
            <v>大浪1</v>
          </cell>
          <cell r="F169" t="str">
            <v>公办园</v>
          </cell>
        </row>
        <row r="170">
          <cell r="D170" t="str">
            <v>深圳市龙华区双龙星幼儿园</v>
          </cell>
          <cell r="E170" t="str">
            <v>大浪1</v>
          </cell>
          <cell r="F170" t="str">
            <v>民办普惠园</v>
          </cell>
        </row>
        <row r="171">
          <cell r="D171" t="str">
            <v>深圳市龙华区大浪第二幼教集团四海华亭幼儿园</v>
          </cell>
          <cell r="E171" t="str">
            <v>大浪1</v>
          </cell>
          <cell r="F171" t="str">
            <v>公办园</v>
          </cell>
        </row>
        <row r="172">
          <cell r="D172" t="str">
            <v>深圳市龙华区大浪幼教集团柏奕府幼儿园</v>
          </cell>
          <cell r="E172" t="str">
            <v>大浪1</v>
          </cell>
          <cell r="F172" t="str">
            <v>公办园</v>
          </cell>
        </row>
        <row r="173">
          <cell r="D173" t="str">
            <v>深圳市龙华区大浪幼教集团珑境幼儿园</v>
          </cell>
          <cell r="E173" t="str">
            <v>大浪1</v>
          </cell>
          <cell r="F173" t="str">
            <v>公办园</v>
          </cell>
        </row>
        <row r="174">
          <cell r="D174" t="str">
            <v>深圳市龙华区第二外国语学校附属慧美幼儿园</v>
          </cell>
          <cell r="E174" t="str">
            <v>大浪2</v>
          </cell>
          <cell r="F174" t="str">
            <v>公办园</v>
          </cell>
        </row>
        <row r="175">
          <cell r="D175" t="str">
            <v>深圳市龙华区第三实验学校附属善学幼儿园</v>
          </cell>
          <cell r="E175" t="str">
            <v>大浪2</v>
          </cell>
          <cell r="F175" t="str">
            <v>公办园</v>
          </cell>
        </row>
        <row r="176">
          <cell r="D176" t="str">
            <v>深圳市龙华区大浪实验学校附属新太阳幼儿园</v>
          </cell>
          <cell r="E176" t="str">
            <v>大浪2</v>
          </cell>
          <cell r="F176" t="str">
            <v>公办园</v>
          </cell>
        </row>
        <row r="177">
          <cell r="D177" t="str">
            <v>深圳市龙华区爱义幼儿园</v>
          </cell>
          <cell r="E177" t="str">
            <v>大浪2</v>
          </cell>
          <cell r="F177" t="str">
            <v>民办普惠园</v>
          </cell>
        </row>
        <row r="178">
          <cell r="D178" t="str">
            <v>深圳市龙华区同胜学校附属幸福童星幼儿园</v>
          </cell>
          <cell r="E178" t="str">
            <v>大浪2</v>
          </cell>
          <cell r="F178" t="str">
            <v>公办园</v>
          </cell>
        </row>
        <row r="179">
          <cell r="D179" t="str">
            <v>深圳市龙华区欢乐童年第三幼儿园</v>
          </cell>
          <cell r="E179" t="str">
            <v>大浪2</v>
          </cell>
          <cell r="F179" t="str">
            <v>民办普惠园</v>
          </cell>
        </row>
        <row r="180">
          <cell r="D180" t="str">
            <v>深圳市龙华区新宝龙幼儿园</v>
          </cell>
          <cell r="E180" t="str">
            <v>大浪2</v>
          </cell>
          <cell r="F180" t="str">
            <v>民办普惠园</v>
          </cell>
        </row>
        <row r="181">
          <cell r="D181" t="str">
            <v>深圳市龙华区同胜学校附属富隆苑幼儿园</v>
          </cell>
          <cell r="E181" t="str">
            <v>大浪2</v>
          </cell>
          <cell r="F181" t="str">
            <v>公办园</v>
          </cell>
        </row>
        <row r="182">
          <cell r="D182" t="str">
            <v>深圳市龙华区星辰幼儿园</v>
          </cell>
          <cell r="E182" t="str">
            <v>大浪2</v>
          </cell>
          <cell r="F182" t="str">
            <v>民办普惠园</v>
          </cell>
        </row>
        <row r="183">
          <cell r="D183" t="str">
            <v>深圳市龙华区童之星幼儿园</v>
          </cell>
          <cell r="E183" t="str">
            <v>大浪2</v>
          </cell>
          <cell r="F183" t="str">
            <v>民办普惠园</v>
          </cell>
        </row>
        <row r="184">
          <cell r="D184" t="str">
            <v>深圳市龙华区英泰幼儿园</v>
          </cell>
          <cell r="E184" t="str">
            <v>大浪2</v>
          </cell>
          <cell r="F184" t="str">
            <v>民办非普惠园</v>
          </cell>
        </row>
        <row r="185">
          <cell r="D185" t="str">
            <v>深圳市龙华区睿华幼儿园</v>
          </cell>
          <cell r="E185" t="str">
            <v>大浪2</v>
          </cell>
          <cell r="F185" t="str">
            <v>民办普惠园</v>
          </cell>
        </row>
        <row r="186">
          <cell r="D186" t="str">
            <v>深圳市龙华区大浪第二幼教集团明理幼儿园</v>
          </cell>
          <cell r="E186" t="str">
            <v>大浪2</v>
          </cell>
          <cell r="F186" t="str">
            <v>公办园</v>
          </cell>
        </row>
        <row r="187">
          <cell r="D187" t="str">
            <v>深圳市龙华区大浪幼教集团盛荟幼儿园</v>
          </cell>
          <cell r="E187" t="str">
            <v>大浪2</v>
          </cell>
          <cell r="F187" t="str">
            <v>公办园</v>
          </cell>
        </row>
        <row r="188">
          <cell r="D188" t="str">
            <v>深圳市龙华区爱迪第三幼儿园</v>
          </cell>
          <cell r="E188" t="str">
            <v>大浪3</v>
          </cell>
          <cell r="F188" t="str">
            <v>民办普惠园</v>
          </cell>
        </row>
        <row r="189">
          <cell r="D189" t="str">
            <v>深圳市龙华区柏烨幼儿园</v>
          </cell>
          <cell r="E189" t="str">
            <v>大浪3</v>
          </cell>
          <cell r="F189" t="str">
            <v>民办普惠园</v>
          </cell>
        </row>
        <row r="190">
          <cell r="D190" t="str">
            <v>深圳市龙华区锦华幼儿园</v>
          </cell>
          <cell r="E190" t="str">
            <v>大浪3</v>
          </cell>
          <cell r="F190" t="str">
            <v>民办非普惠园</v>
          </cell>
        </row>
        <row r="191">
          <cell r="D191" t="str">
            <v>深圳市龙华区翠景幼儿园</v>
          </cell>
          <cell r="E191" t="str">
            <v>大浪3</v>
          </cell>
          <cell r="F191" t="str">
            <v>民办非普惠园</v>
          </cell>
        </row>
        <row r="192">
          <cell r="D192" t="str">
            <v>深圳市龙华区同盛幼儿园</v>
          </cell>
          <cell r="E192" t="str">
            <v>大浪3</v>
          </cell>
          <cell r="F192" t="str">
            <v>民办普惠园</v>
          </cell>
        </row>
        <row r="193">
          <cell r="D193" t="str">
            <v>深圳市龙华区第二外国语学校附属尚美幼儿园</v>
          </cell>
          <cell r="E193" t="str">
            <v>大浪3</v>
          </cell>
          <cell r="F193" t="str">
            <v>公办园</v>
          </cell>
        </row>
        <row r="194">
          <cell r="D194" t="str">
            <v>深圳市龙华区同胜学校附属阳光童苑幼儿园</v>
          </cell>
          <cell r="E194" t="str">
            <v>大浪3</v>
          </cell>
          <cell r="F194" t="str">
            <v>公办园</v>
          </cell>
        </row>
        <row r="195">
          <cell r="D195" t="str">
            <v>深圳市龙华区大浪幼教集团星曜幼儿园</v>
          </cell>
          <cell r="E195" t="str">
            <v>大浪3</v>
          </cell>
          <cell r="F195" t="str">
            <v>公办园</v>
          </cell>
        </row>
        <row r="196">
          <cell r="D196" t="str">
            <v>深圳市龙华区幸福花蕾幼儿园</v>
          </cell>
          <cell r="E196" t="str">
            <v>大浪3</v>
          </cell>
          <cell r="F196" t="str">
            <v>民办普惠园</v>
          </cell>
        </row>
        <row r="197">
          <cell r="D197" t="str">
            <v>深圳市龙华区小文津幼儿园</v>
          </cell>
          <cell r="E197" t="str">
            <v>大浪3</v>
          </cell>
          <cell r="F197" t="str">
            <v>民办普惠园</v>
          </cell>
        </row>
        <row r="198">
          <cell r="D198" t="str">
            <v>深圳市龙华区大浪实验学校附属小燕子幼儿园</v>
          </cell>
          <cell r="E198" t="str">
            <v>大浪3</v>
          </cell>
          <cell r="F198" t="str">
            <v>公办园</v>
          </cell>
        </row>
        <row r="199">
          <cell r="D199" t="str">
            <v>深圳市龙华区第三实验学校附属善德幼儿园</v>
          </cell>
          <cell r="E199" t="str">
            <v>大浪3</v>
          </cell>
          <cell r="F199" t="str">
            <v>公办园</v>
          </cell>
        </row>
        <row r="200">
          <cell r="D200" t="str">
            <v>深圳市龙华区大浪实验学校附属时尚幼儿园</v>
          </cell>
          <cell r="E200" t="str">
            <v>大浪3</v>
          </cell>
          <cell r="F200" t="str">
            <v>公办园</v>
          </cell>
        </row>
        <row r="201">
          <cell r="D201" t="str">
            <v>深圳市龙华区第三实验学校附属善美幼儿园</v>
          </cell>
          <cell r="E201" t="str">
            <v>大浪3</v>
          </cell>
          <cell r="F201" t="str">
            <v>公办园</v>
          </cell>
        </row>
        <row r="202">
          <cell r="D202" t="str">
            <v>深圳市龙华区光雅华阳幼儿园</v>
          </cell>
          <cell r="E202" t="str">
            <v>大浪3</v>
          </cell>
          <cell r="F202" t="str">
            <v>民办普惠园</v>
          </cell>
        </row>
        <row r="203">
          <cell r="D203" t="str">
            <v>深圳市龙华区第二幼儿园</v>
          </cell>
          <cell r="E203" t="str">
            <v>福城1</v>
          </cell>
          <cell r="F203" t="str">
            <v>公办园</v>
          </cell>
        </row>
        <row r="204">
          <cell r="D204" t="str">
            <v>深圳市龙华区观澜第二小学附属福民幼儿园</v>
          </cell>
          <cell r="E204" t="str">
            <v>福城1</v>
          </cell>
          <cell r="F204" t="str">
            <v>公办园</v>
          </cell>
        </row>
        <row r="205">
          <cell r="D205" t="str">
            <v>深圳市龙华区博文幼儿园</v>
          </cell>
          <cell r="E205" t="str">
            <v>福城1</v>
          </cell>
          <cell r="F205" t="str">
            <v>民办普惠园</v>
          </cell>
        </row>
        <row r="206">
          <cell r="D206" t="str">
            <v>深圳市龙华区竹村幼儿园</v>
          </cell>
          <cell r="E206" t="str">
            <v>福城1</v>
          </cell>
          <cell r="F206" t="str">
            <v>民办普惠园</v>
          </cell>
        </row>
        <row r="207">
          <cell r="D207" t="str">
            <v>深圳市龙华区观澜第二小学附属观澜汇幼儿园</v>
          </cell>
          <cell r="E207" t="str">
            <v>福城1</v>
          </cell>
          <cell r="F207" t="str">
            <v>公办园</v>
          </cell>
        </row>
        <row r="208">
          <cell r="D208" t="str">
            <v>深圳市龙华区皓源幼儿园</v>
          </cell>
          <cell r="E208" t="str">
            <v>福城1</v>
          </cell>
          <cell r="F208" t="str">
            <v>民办普惠园</v>
          </cell>
        </row>
        <row r="209">
          <cell r="D209" t="str">
            <v>深圳市龙华区行知学校附属锦绣观园幼儿园</v>
          </cell>
          <cell r="E209" t="str">
            <v>福城1</v>
          </cell>
          <cell r="F209" t="str">
            <v>公办园</v>
          </cell>
        </row>
        <row r="210">
          <cell r="D210" t="str">
            <v>深圳市龙华区恒星幼儿园</v>
          </cell>
          <cell r="E210" t="str">
            <v>福城1</v>
          </cell>
          <cell r="F210" t="str">
            <v>民办普惠园</v>
          </cell>
        </row>
        <row r="211">
          <cell r="D211" t="str">
            <v>深圳市龙华区育宝幼儿园</v>
          </cell>
          <cell r="E211" t="str">
            <v>福城1</v>
          </cell>
          <cell r="F211" t="str">
            <v>民办普惠园</v>
          </cell>
        </row>
        <row r="212">
          <cell r="D212" t="str">
            <v>深圳市龙华区龙澜学校附属新塘幼儿园</v>
          </cell>
          <cell r="E212" t="str">
            <v>福城1</v>
          </cell>
          <cell r="F212" t="str">
            <v>公办园</v>
          </cell>
        </row>
        <row r="213">
          <cell r="D213" t="str">
            <v>深圳市龙华区龙澜学校附属七彩虹幼儿园</v>
          </cell>
          <cell r="E213" t="str">
            <v>福城1</v>
          </cell>
          <cell r="F213" t="str">
            <v>公办园</v>
          </cell>
        </row>
        <row r="214">
          <cell r="D214" t="str">
            <v>深圳市龙华区腾飞世纪幼儿园</v>
          </cell>
          <cell r="E214" t="str">
            <v>福城1</v>
          </cell>
          <cell r="F214" t="str">
            <v>民办普惠园</v>
          </cell>
        </row>
        <row r="215">
          <cell r="D215" t="str">
            <v>深圳市龙华区教科院附属学校珑门名苑幼儿园</v>
          </cell>
          <cell r="E215" t="str">
            <v>福城1</v>
          </cell>
          <cell r="F215" t="str">
            <v>公办园</v>
          </cell>
        </row>
        <row r="216">
          <cell r="D216" t="str">
            <v>深圳市龙华区童心大水坑幼儿园</v>
          </cell>
          <cell r="E216" t="str">
            <v>福城2</v>
          </cell>
          <cell r="F216" t="str">
            <v>民办普惠园</v>
          </cell>
        </row>
        <row r="217">
          <cell r="D217" t="str">
            <v>深圳市龙华区福苑贝贝幼儿园</v>
          </cell>
          <cell r="E217" t="str">
            <v>福城2</v>
          </cell>
          <cell r="F217" t="str">
            <v>民办普惠园</v>
          </cell>
        </row>
        <row r="218">
          <cell r="D218" t="str">
            <v>深圳市龙华区行知学校附属兴富幼儿园</v>
          </cell>
          <cell r="E218" t="str">
            <v>福城2</v>
          </cell>
          <cell r="F218" t="str">
            <v>公办园</v>
          </cell>
        </row>
        <row r="219">
          <cell r="D219" t="str">
            <v>深圳市龙华区鸿星宝贝第二幼儿园</v>
          </cell>
          <cell r="E219" t="str">
            <v>福城2</v>
          </cell>
          <cell r="F219" t="str">
            <v>民办普惠园</v>
          </cell>
        </row>
        <row r="220">
          <cell r="D220" t="str">
            <v>深圳市龙华区第六幼儿园</v>
          </cell>
          <cell r="E220" t="str">
            <v>福城2</v>
          </cell>
          <cell r="F220" t="str">
            <v>公办园</v>
          </cell>
        </row>
        <row r="221">
          <cell r="D221" t="str">
            <v>深圳市龙华区福悦幼儿园</v>
          </cell>
          <cell r="E221" t="str">
            <v>福城2</v>
          </cell>
          <cell r="F221" t="str">
            <v>民办普惠园</v>
          </cell>
        </row>
        <row r="222">
          <cell r="D222" t="str">
            <v>深圳市龙华区教科院附属学校福安雅园幼儿园</v>
          </cell>
          <cell r="E222" t="str">
            <v>福城2</v>
          </cell>
          <cell r="F222" t="str">
            <v>公办园</v>
          </cell>
        </row>
        <row r="223">
          <cell r="D223" t="str">
            <v>深圳市龙华区振能学校附属御龙山幼儿园</v>
          </cell>
          <cell r="E223" t="str">
            <v>福城2</v>
          </cell>
          <cell r="F223" t="str">
            <v>公办园</v>
          </cell>
        </row>
        <row r="224">
          <cell r="D224" t="str">
            <v>深圳市龙华区第三外国语学校附属幼儿园</v>
          </cell>
          <cell r="E224" t="str">
            <v>福城2</v>
          </cell>
          <cell r="F224" t="str">
            <v>公办园</v>
          </cell>
        </row>
        <row r="225">
          <cell r="D225" t="str">
            <v>深圳市龙华区福城幼教集团丰懿幼儿园</v>
          </cell>
          <cell r="E225" t="str">
            <v>福城2</v>
          </cell>
          <cell r="F225" t="str">
            <v>公办园</v>
          </cell>
        </row>
        <row r="226">
          <cell r="D226" t="str">
            <v>深圳市龙华区第六幼儿园玺园分园</v>
          </cell>
          <cell r="E226" t="str">
            <v>福城2</v>
          </cell>
          <cell r="F226" t="str">
            <v>公办园</v>
          </cell>
        </row>
        <row r="227">
          <cell r="D227" t="str">
            <v>深圳市龙华区百丽幼儿园</v>
          </cell>
          <cell r="E227" t="str">
            <v>福城2</v>
          </cell>
          <cell r="F227" t="str">
            <v>民办普惠园</v>
          </cell>
        </row>
        <row r="228">
          <cell r="D228" t="str">
            <v>深圳市龙华区教科院附属学校桂月幼儿园</v>
          </cell>
          <cell r="E228" t="str">
            <v>福城2</v>
          </cell>
          <cell r="F228" t="str">
            <v>公办园</v>
          </cell>
        </row>
        <row r="229">
          <cell r="D229" t="str">
            <v>深圳市龙华区鸿星宝贝幼儿园</v>
          </cell>
          <cell r="E229" t="str">
            <v>福城2</v>
          </cell>
          <cell r="F229" t="str">
            <v>民办普惠园</v>
          </cell>
        </row>
        <row r="230">
          <cell r="D230" t="str">
            <v>深圳市龙华区荟萃幼儿园</v>
          </cell>
          <cell r="E230" t="str">
            <v>福城2</v>
          </cell>
          <cell r="F230" t="str">
            <v>民办普惠园</v>
          </cell>
        </row>
        <row r="231">
          <cell r="D231" t="str">
            <v>深圳市龙华区福城幼教集团启城幼儿园</v>
          </cell>
          <cell r="E231" t="str">
            <v>福城2</v>
          </cell>
          <cell r="F231" t="str">
            <v>公办园</v>
          </cell>
        </row>
        <row r="232">
          <cell r="D232" t="str">
            <v>深圳市龙华区福城幼教集团天和南苑幼儿园</v>
          </cell>
          <cell r="E232" t="str">
            <v>福城2</v>
          </cell>
          <cell r="F232" t="str">
            <v>公办园</v>
          </cell>
        </row>
        <row r="233">
          <cell r="D233" t="str">
            <v>深圳市龙华区德风小学附属君子布幼儿园</v>
          </cell>
          <cell r="E233" t="str">
            <v>观澜1</v>
          </cell>
          <cell r="F233" t="str">
            <v>公办园</v>
          </cell>
        </row>
        <row r="234">
          <cell r="D234" t="str">
            <v>深圳市龙华区广培第二幼儿园</v>
          </cell>
          <cell r="E234" t="str">
            <v>观澜1</v>
          </cell>
          <cell r="F234" t="str">
            <v>民办普惠园</v>
          </cell>
        </row>
        <row r="235">
          <cell r="D235" t="str">
            <v>深圳市龙华区观澜幼教集团北宸之光幼儿园</v>
          </cell>
          <cell r="E235" t="str">
            <v>观澜1</v>
          </cell>
          <cell r="F235" t="str">
            <v>公办园</v>
          </cell>
        </row>
        <row r="236">
          <cell r="D236" t="str">
            <v>深圳市龙华区观澜幼教集团观禧幼儿园</v>
          </cell>
          <cell r="E236" t="str">
            <v>观澜1</v>
          </cell>
          <cell r="F236" t="str">
            <v>公办园</v>
          </cell>
        </row>
        <row r="237">
          <cell r="D237" t="str">
            <v>深圳市龙华区七彩摇篮幼儿园</v>
          </cell>
          <cell r="E237" t="str">
            <v>观澜1</v>
          </cell>
          <cell r="F237" t="str">
            <v>民办普惠园</v>
          </cell>
        </row>
        <row r="238">
          <cell r="D238" t="str">
            <v>深圳市龙华区小星星幼儿园</v>
          </cell>
          <cell r="E238" t="str">
            <v>观澜1</v>
          </cell>
          <cell r="F238" t="str">
            <v>民办普惠园</v>
          </cell>
        </row>
        <row r="239">
          <cell r="D239" t="str">
            <v>深圳市龙华区观澜湖幼儿园</v>
          </cell>
          <cell r="E239" t="str">
            <v>观澜1</v>
          </cell>
          <cell r="F239" t="str">
            <v>民办非普惠园</v>
          </cell>
        </row>
        <row r="240">
          <cell r="D240" t="str">
            <v>深圳市龙华区育蕾幼儿园</v>
          </cell>
          <cell r="E240" t="str">
            <v>观澜1</v>
          </cell>
          <cell r="F240" t="str">
            <v>民办普惠园</v>
          </cell>
        </row>
        <row r="241">
          <cell r="D241" t="str">
            <v>深圳市龙华区小星星第二幼儿园</v>
          </cell>
          <cell r="E241" t="str">
            <v>观澜1</v>
          </cell>
          <cell r="F241" t="str">
            <v>民办普惠园</v>
          </cell>
        </row>
        <row r="242">
          <cell r="D242" t="str">
            <v>深圳市龙华区观澜中心学校附属澜悦幼儿园</v>
          </cell>
          <cell r="E242" t="str">
            <v>观澜1</v>
          </cell>
          <cell r="F242" t="str">
            <v>公办园</v>
          </cell>
        </row>
        <row r="243">
          <cell r="D243" t="str">
            <v>深圳市龙华区桂花小学附属宝贝星幼儿园</v>
          </cell>
          <cell r="E243" t="str">
            <v>观澜1</v>
          </cell>
          <cell r="F243" t="str">
            <v>公办园</v>
          </cell>
        </row>
        <row r="244">
          <cell r="D244" t="str">
            <v>深圳市龙华区观澜幼教集团天屿幼儿园</v>
          </cell>
          <cell r="E244" t="str">
            <v>观澜1</v>
          </cell>
          <cell r="F244" t="str">
            <v>公办园</v>
          </cell>
        </row>
        <row r="245">
          <cell r="D245" t="str">
            <v>深圳市龙华区碧澜外国语小学附属观湖园幼儿园</v>
          </cell>
          <cell r="E245" t="str">
            <v>观澜2</v>
          </cell>
          <cell r="F245" t="str">
            <v>公办园</v>
          </cell>
        </row>
        <row r="246">
          <cell r="D246" t="str">
            <v>深圳市龙华区新起点第二幼儿园</v>
          </cell>
          <cell r="E246" t="str">
            <v>观澜2</v>
          </cell>
          <cell r="F246" t="str">
            <v>民办普惠园</v>
          </cell>
        </row>
        <row r="247">
          <cell r="D247" t="str">
            <v>深圳市龙华区碧澜外国语小学附属观湖园春蕾幼儿园</v>
          </cell>
          <cell r="E247" t="str">
            <v>观澜2</v>
          </cell>
          <cell r="F247" t="str">
            <v>公办园</v>
          </cell>
        </row>
        <row r="248">
          <cell r="D248" t="str">
            <v>深圳市龙华区桂花幼儿园</v>
          </cell>
          <cell r="E248" t="str">
            <v>观澜2</v>
          </cell>
          <cell r="F248" t="str">
            <v>民办普惠园</v>
          </cell>
        </row>
        <row r="249">
          <cell r="D249" t="str">
            <v>深圳市龙华区大林幼儿园</v>
          </cell>
          <cell r="E249" t="str">
            <v>观澜2</v>
          </cell>
          <cell r="F249" t="str">
            <v>民办普惠园</v>
          </cell>
        </row>
        <row r="250">
          <cell r="D250" t="str">
            <v>深圳市龙华区阳光春蕾幼儿园</v>
          </cell>
          <cell r="E250" t="str">
            <v>观澜2</v>
          </cell>
          <cell r="F250" t="str">
            <v>民办普惠园</v>
          </cell>
        </row>
        <row r="251">
          <cell r="D251" t="str">
            <v>深圳市龙华区桂花小学附属企坪幼儿园</v>
          </cell>
          <cell r="E251" t="str">
            <v>观澜2</v>
          </cell>
          <cell r="F251" t="str">
            <v>公办园</v>
          </cell>
        </row>
        <row r="252">
          <cell r="D252" t="str">
            <v>深圳市龙华区乐博幼儿园</v>
          </cell>
          <cell r="E252" t="str">
            <v>观澜2</v>
          </cell>
          <cell r="F252" t="str">
            <v>民办普惠园</v>
          </cell>
        </row>
        <row r="253">
          <cell r="D253" t="str">
            <v>深圳市龙华区广培小学附属茗语华苑幼儿园</v>
          </cell>
          <cell r="E253" t="str">
            <v>观澜2</v>
          </cell>
          <cell r="F253" t="str">
            <v>公办园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学区汇总"/>
      <sheetName val="Sheet1"/>
    </sheetNames>
    <sheetDataSet>
      <sheetData sheetId="0">
        <row r="5">
          <cell r="C5" t="str">
            <v>深圳市龙华区第三幼儿园</v>
          </cell>
          <cell r="D5">
            <v>107</v>
          </cell>
          <cell r="E5">
            <v>113</v>
          </cell>
          <cell r="F5">
            <v>130</v>
          </cell>
          <cell r="G5">
            <v>1</v>
          </cell>
          <cell r="H5">
            <v>351</v>
          </cell>
        </row>
        <row r="6">
          <cell r="C6" t="str">
            <v>深圳市龙华区鹭湖外国语小学附属观园幼儿园</v>
          </cell>
          <cell r="D6">
            <v>99</v>
          </cell>
          <cell r="E6">
            <v>128</v>
          </cell>
          <cell r="F6">
            <v>149</v>
          </cell>
          <cell r="G6">
            <v>1</v>
          </cell>
          <cell r="H6">
            <v>377</v>
          </cell>
        </row>
        <row r="7">
          <cell r="C7" t="str">
            <v>深圳市龙华区外国语学校附属天悦湾幼儿园</v>
          </cell>
          <cell r="D7">
            <v>49</v>
          </cell>
          <cell r="E7">
            <v>51</v>
          </cell>
          <cell r="F7">
            <v>75</v>
          </cell>
          <cell r="G7">
            <v>1</v>
          </cell>
          <cell r="H7">
            <v>176</v>
          </cell>
        </row>
        <row r="8">
          <cell r="C8" t="str">
            <v>深圳市龙华区鹭湖外国语小学附属懿花园幼儿园</v>
          </cell>
          <cell r="D8">
            <v>46</v>
          </cell>
          <cell r="E8">
            <v>42</v>
          </cell>
          <cell r="F8">
            <v>67</v>
          </cell>
          <cell r="G8">
            <v>0</v>
          </cell>
          <cell r="H8">
            <v>155</v>
          </cell>
        </row>
        <row r="9">
          <cell r="C9" t="str">
            <v>深圳市龙华区鹭湖外国语小学附属振鹭幼儿园</v>
          </cell>
          <cell r="D9">
            <v>24</v>
          </cell>
          <cell r="E9">
            <v>42</v>
          </cell>
          <cell r="F9">
            <v>52</v>
          </cell>
          <cell r="G9">
            <v>0</v>
          </cell>
          <cell r="H9">
            <v>118</v>
          </cell>
        </row>
        <row r="10">
          <cell r="C10" t="str">
            <v>深圳市龙华区观湖幼教集团嘉园幼儿园</v>
          </cell>
          <cell r="D10">
            <v>57</v>
          </cell>
          <cell r="E10">
            <v>54</v>
          </cell>
          <cell r="F10">
            <v>63</v>
          </cell>
          <cell r="G10">
            <v>0</v>
          </cell>
          <cell r="H10">
            <v>174</v>
          </cell>
        </row>
        <row r="11">
          <cell r="C11" t="str">
            <v>深圳市龙华区观湖幼教集团雅苑幼儿园</v>
          </cell>
          <cell r="D11">
            <v>68</v>
          </cell>
          <cell r="E11">
            <v>77</v>
          </cell>
          <cell r="F11">
            <v>101</v>
          </cell>
          <cell r="G11">
            <v>0</v>
          </cell>
          <cell r="H11">
            <v>246</v>
          </cell>
        </row>
        <row r="12">
          <cell r="C12" t="str">
            <v>深圳市龙华区外国语学校附属求知幼儿园</v>
          </cell>
          <cell r="D12">
            <v>53</v>
          </cell>
          <cell r="E12">
            <v>49</v>
          </cell>
          <cell r="F12">
            <v>66</v>
          </cell>
          <cell r="G12">
            <v>0</v>
          </cell>
          <cell r="H12">
            <v>168</v>
          </cell>
        </row>
        <row r="13">
          <cell r="C13" t="str">
            <v>深圳市龙华区龙澜学校附属嘉湖幼儿园</v>
          </cell>
          <cell r="D13">
            <v>64</v>
          </cell>
          <cell r="E13">
            <v>76</v>
          </cell>
          <cell r="F13">
            <v>73</v>
          </cell>
          <cell r="G13">
            <v>0</v>
          </cell>
          <cell r="H13">
            <v>213</v>
          </cell>
        </row>
        <row r="14">
          <cell r="C14" t="str">
            <v>深圳市龙华区教科院附属小学博蕾幼儿园</v>
          </cell>
          <cell r="D14">
            <v>48</v>
          </cell>
          <cell r="E14">
            <v>77</v>
          </cell>
          <cell r="F14">
            <v>68</v>
          </cell>
          <cell r="G14">
            <v>0</v>
          </cell>
          <cell r="H14">
            <v>193</v>
          </cell>
        </row>
        <row r="15">
          <cell r="C15" t="str">
            <v>深圳市龙华区童心新田幼儿园</v>
          </cell>
          <cell r="D15">
            <v>36</v>
          </cell>
          <cell r="E15">
            <v>99</v>
          </cell>
          <cell r="F15">
            <v>116</v>
          </cell>
          <cell r="G15">
            <v>8</v>
          </cell>
          <cell r="H15">
            <v>259</v>
          </cell>
        </row>
        <row r="16">
          <cell r="C16" t="str">
            <v>深圳市龙华区培新幼儿园</v>
          </cell>
          <cell r="D16">
            <v>51</v>
          </cell>
          <cell r="E16">
            <v>80</v>
          </cell>
          <cell r="F16">
            <v>165</v>
          </cell>
          <cell r="G16">
            <v>21</v>
          </cell>
          <cell r="H16">
            <v>317</v>
          </cell>
        </row>
        <row r="17">
          <cell r="C17" t="str">
            <v>深圳市龙华区晶晶小明星幼儿园</v>
          </cell>
          <cell r="D17">
            <v>32</v>
          </cell>
          <cell r="E17">
            <v>86</v>
          </cell>
          <cell r="F17">
            <v>134</v>
          </cell>
          <cell r="G17">
            <v>43</v>
          </cell>
          <cell r="H17">
            <v>295</v>
          </cell>
        </row>
        <row r="18">
          <cell r="C18" t="str">
            <v>深圳市龙华区樟坑径幼儿园</v>
          </cell>
          <cell r="D18">
            <v>22</v>
          </cell>
          <cell r="E18">
            <v>74</v>
          </cell>
          <cell r="F18">
            <v>125</v>
          </cell>
          <cell r="G18">
            <v>29</v>
          </cell>
          <cell r="H18">
            <v>250</v>
          </cell>
        </row>
        <row r="19">
          <cell r="C19" t="str">
            <v>深圳市龙华区宝文幼儿园</v>
          </cell>
          <cell r="D19">
            <v>3</v>
          </cell>
          <cell r="E19">
            <v>17</v>
          </cell>
          <cell r="F19">
            <v>49</v>
          </cell>
          <cell r="G19">
            <v>6</v>
          </cell>
          <cell r="H19">
            <v>75</v>
          </cell>
        </row>
        <row r="20">
          <cell r="C20" t="str">
            <v>深圳市龙华区德风小学附属白鸽湖幼儿园</v>
          </cell>
          <cell r="D20">
            <v>56</v>
          </cell>
          <cell r="E20">
            <v>59</v>
          </cell>
          <cell r="F20">
            <v>68</v>
          </cell>
          <cell r="G20">
            <v>0</v>
          </cell>
          <cell r="H20">
            <v>183</v>
          </cell>
        </row>
        <row r="21">
          <cell r="C21" t="str">
            <v>深圳市龙华区新田绿色摇篮幼儿园</v>
          </cell>
          <cell r="D21">
            <v>22</v>
          </cell>
          <cell r="E21">
            <v>38</v>
          </cell>
          <cell r="F21">
            <v>58</v>
          </cell>
          <cell r="G21">
            <v>9</v>
          </cell>
          <cell r="H21">
            <v>127</v>
          </cell>
        </row>
        <row r="22">
          <cell r="C22" t="str">
            <v>深圳市龙华区广培小学附属新丰幼儿园</v>
          </cell>
          <cell r="D22">
            <v>25</v>
          </cell>
          <cell r="E22">
            <v>49</v>
          </cell>
          <cell r="F22">
            <v>64</v>
          </cell>
          <cell r="G22">
            <v>0</v>
          </cell>
          <cell r="H22">
            <v>138</v>
          </cell>
        </row>
        <row r="23">
          <cell r="C23" t="str">
            <v>深圳市龙华区创新幼教集团格澜幼儿园</v>
          </cell>
          <cell r="D23">
            <v>103</v>
          </cell>
          <cell r="E23">
            <v>90</v>
          </cell>
          <cell r="F23">
            <v>99</v>
          </cell>
          <cell r="G23">
            <v>0</v>
          </cell>
          <cell r="H23">
            <v>292</v>
          </cell>
        </row>
        <row r="24">
          <cell r="C24" t="str">
            <v>深圳市龙华区鹭湖外国语小学附属祥澜苑幼儿园</v>
          </cell>
          <cell r="D24">
            <v>75</v>
          </cell>
          <cell r="E24">
            <v>86</v>
          </cell>
          <cell r="F24">
            <v>104</v>
          </cell>
          <cell r="G24">
            <v>0</v>
          </cell>
          <cell r="H24">
            <v>265</v>
          </cell>
        </row>
        <row r="25">
          <cell r="C25" t="str">
            <v>深圳市龙华区教科院附属小学文澜苑幼儿园</v>
          </cell>
          <cell r="D25">
            <v>74</v>
          </cell>
          <cell r="E25">
            <v>85</v>
          </cell>
          <cell r="F25">
            <v>67</v>
          </cell>
          <cell r="G25">
            <v>0</v>
          </cell>
          <cell r="H25">
            <v>226</v>
          </cell>
        </row>
        <row r="26">
          <cell r="C26" t="str">
            <v>深圳市龙华区清湖小学附属澜园幼儿园</v>
          </cell>
          <cell r="D26">
            <v>100</v>
          </cell>
          <cell r="E26">
            <v>120</v>
          </cell>
          <cell r="F26">
            <v>136</v>
          </cell>
          <cell r="G26">
            <v>0</v>
          </cell>
          <cell r="H26">
            <v>356</v>
          </cell>
        </row>
        <row r="27">
          <cell r="C27" t="str">
            <v>深圳市龙华区观湖幼教集团鹏飞幼儿园</v>
          </cell>
          <cell r="D27">
            <v>103</v>
          </cell>
          <cell r="E27">
            <v>112</v>
          </cell>
          <cell r="F27">
            <v>106</v>
          </cell>
          <cell r="G27">
            <v>0</v>
          </cell>
          <cell r="H27">
            <v>321</v>
          </cell>
        </row>
        <row r="28">
          <cell r="C28" t="str">
            <v>深圳市龙华区外国语学校附属御景华府幼儿园</v>
          </cell>
          <cell r="D28">
            <v>50</v>
          </cell>
          <cell r="E28">
            <v>57</v>
          </cell>
          <cell r="F28">
            <v>37</v>
          </cell>
          <cell r="G28">
            <v>0</v>
          </cell>
          <cell r="H28">
            <v>144</v>
          </cell>
        </row>
        <row r="29">
          <cell r="C29" t="str">
            <v>深圳市龙华区观湖第二幼教集团平安路幼儿园</v>
          </cell>
          <cell r="D29">
            <v>70</v>
          </cell>
          <cell r="E29">
            <v>83</v>
          </cell>
          <cell r="F29">
            <v>94</v>
          </cell>
          <cell r="G29">
            <v>0</v>
          </cell>
          <cell r="H29">
            <v>247</v>
          </cell>
        </row>
        <row r="30">
          <cell r="C30" t="str">
            <v>深圳市龙华区曙光幼儿园</v>
          </cell>
          <cell r="D30">
            <v>17</v>
          </cell>
          <cell r="E30">
            <v>27</v>
          </cell>
          <cell r="F30">
            <v>46</v>
          </cell>
          <cell r="G30">
            <v>12</v>
          </cell>
          <cell r="H30">
            <v>102</v>
          </cell>
        </row>
        <row r="31">
          <cell r="C31" t="str">
            <v>深圳市龙华区大和幼儿园</v>
          </cell>
          <cell r="D31">
            <v>34</v>
          </cell>
          <cell r="E31">
            <v>120</v>
          </cell>
          <cell r="F31">
            <v>130</v>
          </cell>
          <cell r="G31">
            <v>0</v>
          </cell>
          <cell r="H31">
            <v>284</v>
          </cell>
        </row>
        <row r="32">
          <cell r="C32" t="str">
            <v>深圳市龙华区新起点幼儿园</v>
          </cell>
          <cell r="D32">
            <v>56</v>
          </cell>
          <cell r="E32">
            <v>132</v>
          </cell>
          <cell r="F32">
            <v>183</v>
          </cell>
          <cell r="G32">
            <v>0</v>
          </cell>
          <cell r="H32">
            <v>371</v>
          </cell>
        </row>
        <row r="33">
          <cell r="C33" t="str">
            <v>深圳市龙华区第三外国语学校附属观城苑幼儿园</v>
          </cell>
          <cell r="D33">
            <v>70</v>
          </cell>
          <cell r="E33">
            <v>75</v>
          </cell>
          <cell r="F33">
            <v>96</v>
          </cell>
          <cell r="G33">
            <v>0</v>
          </cell>
          <cell r="H33">
            <v>241</v>
          </cell>
        </row>
        <row r="34">
          <cell r="C34" t="str">
            <v>深圳市龙华区第三外国语学校附属非凡幼儿园</v>
          </cell>
          <cell r="D34">
            <v>81</v>
          </cell>
          <cell r="E34">
            <v>97</v>
          </cell>
          <cell r="F34">
            <v>136</v>
          </cell>
          <cell r="G34">
            <v>0</v>
          </cell>
          <cell r="H34">
            <v>314</v>
          </cell>
        </row>
        <row r="35">
          <cell r="C35" t="str">
            <v>深圳市龙华区振能学校附属松元幼儿园</v>
          </cell>
          <cell r="D35">
            <v>50</v>
          </cell>
          <cell r="E35">
            <v>88</v>
          </cell>
          <cell r="F35">
            <v>97</v>
          </cell>
          <cell r="G35">
            <v>0</v>
          </cell>
          <cell r="H35">
            <v>235</v>
          </cell>
        </row>
        <row r="36">
          <cell r="C36" t="str">
            <v>深圳市龙华区桂花小学附属簕杜鹃幼儿园</v>
          </cell>
          <cell r="D36">
            <v>53</v>
          </cell>
          <cell r="E36">
            <v>82</v>
          </cell>
          <cell r="F36">
            <v>90</v>
          </cell>
          <cell r="G36">
            <v>2</v>
          </cell>
          <cell r="H36">
            <v>227</v>
          </cell>
        </row>
        <row r="37">
          <cell r="C37" t="str">
            <v>深圳市龙华区振能学校附属福兴围幼儿园</v>
          </cell>
          <cell r="D37">
            <v>22</v>
          </cell>
          <cell r="E37">
            <v>62</v>
          </cell>
          <cell r="F37">
            <v>64</v>
          </cell>
          <cell r="G37">
            <v>3</v>
          </cell>
          <cell r="H37">
            <v>151</v>
          </cell>
        </row>
        <row r="38">
          <cell r="C38" t="str">
            <v>深圳市龙华区振能学校附属观壹城幼儿园</v>
          </cell>
          <cell r="D38">
            <v>100</v>
          </cell>
          <cell r="E38">
            <v>119</v>
          </cell>
          <cell r="F38">
            <v>122</v>
          </cell>
          <cell r="G38">
            <v>0</v>
          </cell>
          <cell r="H38">
            <v>341</v>
          </cell>
        </row>
        <row r="39">
          <cell r="C39" t="str">
            <v>深圳市龙华区新起点第三幼儿园</v>
          </cell>
          <cell r="D39">
            <v>39</v>
          </cell>
          <cell r="E39">
            <v>53</v>
          </cell>
          <cell r="F39">
            <v>79</v>
          </cell>
          <cell r="G39">
            <v>0</v>
          </cell>
          <cell r="H39">
            <v>171</v>
          </cell>
        </row>
        <row r="40">
          <cell r="C40" t="str">
            <v>深圳市龙华区观湖第二幼教集团峰景苑幼儿园</v>
          </cell>
          <cell r="D40">
            <v>22</v>
          </cell>
          <cell r="E40">
            <v>23</v>
          </cell>
          <cell r="F40">
            <v>33</v>
          </cell>
          <cell r="G40">
            <v>0</v>
          </cell>
          <cell r="H40">
            <v>78</v>
          </cell>
        </row>
        <row r="41">
          <cell r="C41" t="str">
            <v>深圳市龙华区观湖第二幼教集团观城世纪幼儿园</v>
          </cell>
          <cell r="D41">
            <v>10</v>
          </cell>
          <cell r="E41">
            <v>29</v>
          </cell>
          <cell r="F41">
            <v>63</v>
          </cell>
          <cell r="G41">
            <v>0</v>
          </cell>
          <cell r="H41">
            <v>102</v>
          </cell>
        </row>
        <row r="42">
          <cell r="C42" t="str">
            <v>深圳市龙华区实验幼教集团梅龙幼儿园</v>
          </cell>
          <cell r="D42">
            <v>76</v>
          </cell>
          <cell r="E42">
            <v>78</v>
          </cell>
          <cell r="F42">
            <v>91</v>
          </cell>
          <cell r="G42">
            <v>0</v>
          </cell>
          <cell r="H42">
            <v>245</v>
          </cell>
        </row>
        <row r="43">
          <cell r="C43" t="str">
            <v>深圳市龙华区第七幼儿园</v>
          </cell>
          <cell r="D43">
            <v>103</v>
          </cell>
          <cell r="E43">
            <v>110</v>
          </cell>
          <cell r="F43">
            <v>127</v>
          </cell>
          <cell r="G43">
            <v>0</v>
          </cell>
          <cell r="H43">
            <v>340</v>
          </cell>
        </row>
        <row r="44">
          <cell r="C44" t="str">
            <v>深圳市龙华区书香小学附属华府幼儿园</v>
          </cell>
          <cell r="D44">
            <v>125</v>
          </cell>
          <cell r="E44">
            <v>121</v>
          </cell>
          <cell r="F44">
            <v>140</v>
          </cell>
          <cell r="G44">
            <v>0</v>
          </cell>
          <cell r="H44">
            <v>386</v>
          </cell>
        </row>
        <row r="45">
          <cell r="C45" t="str">
            <v>深圳市龙华区书香小学附属幼儿园</v>
          </cell>
          <cell r="D45">
            <v>82</v>
          </cell>
          <cell r="E45">
            <v>98</v>
          </cell>
          <cell r="F45">
            <v>103</v>
          </cell>
          <cell r="G45">
            <v>0</v>
          </cell>
          <cell r="H45">
            <v>283</v>
          </cell>
        </row>
        <row r="46">
          <cell r="C46" t="str">
            <v>深圳市龙华区诺亚舟翠岭华庭幼儿园</v>
          </cell>
          <cell r="D46">
            <v>10</v>
          </cell>
          <cell r="E46">
            <v>12</v>
          </cell>
          <cell r="F46">
            <v>18</v>
          </cell>
          <cell r="G46">
            <v>6</v>
          </cell>
          <cell r="H46">
            <v>46</v>
          </cell>
        </row>
        <row r="47">
          <cell r="C47" t="str">
            <v>深圳市龙华区行知实验小学附属碧水龙庭幼儿园</v>
          </cell>
          <cell r="D47">
            <v>75</v>
          </cell>
          <cell r="E47">
            <v>89</v>
          </cell>
          <cell r="F47">
            <v>105</v>
          </cell>
          <cell r="G47">
            <v>0</v>
          </cell>
          <cell r="H47">
            <v>269</v>
          </cell>
        </row>
        <row r="48">
          <cell r="C48" t="str">
            <v>深圳市龙华区潜龙学校附属龙岸幼儿园</v>
          </cell>
          <cell r="D48">
            <v>100</v>
          </cell>
          <cell r="E48">
            <v>116</v>
          </cell>
          <cell r="F48">
            <v>98</v>
          </cell>
          <cell r="G48">
            <v>0</v>
          </cell>
          <cell r="H48">
            <v>314</v>
          </cell>
        </row>
        <row r="49">
          <cell r="C49" t="str">
            <v>深圳市龙华区潜龙学校附属幼儿园</v>
          </cell>
          <cell r="D49">
            <v>73</v>
          </cell>
          <cell r="E49">
            <v>87</v>
          </cell>
          <cell r="F49">
            <v>68</v>
          </cell>
          <cell r="G49">
            <v>0</v>
          </cell>
          <cell r="H49">
            <v>228</v>
          </cell>
        </row>
        <row r="50">
          <cell r="C50" t="str">
            <v>深圳市龙华区潜龙学校附属鑫茂幼儿园</v>
          </cell>
          <cell r="D50">
            <v>103</v>
          </cell>
          <cell r="E50">
            <v>117</v>
          </cell>
          <cell r="F50">
            <v>138</v>
          </cell>
          <cell r="G50">
            <v>0</v>
          </cell>
          <cell r="H50">
            <v>358</v>
          </cell>
        </row>
        <row r="51">
          <cell r="C51" t="str">
            <v>深圳市龙华区实验幼教集团和风轩幼儿园</v>
          </cell>
          <cell r="D51">
            <v>177</v>
          </cell>
          <cell r="E51">
            <v>173</v>
          </cell>
          <cell r="F51">
            <v>196</v>
          </cell>
          <cell r="G51">
            <v>0</v>
          </cell>
          <cell r="H51">
            <v>546</v>
          </cell>
        </row>
        <row r="52">
          <cell r="C52" t="str">
            <v>深圳市龙华区行知实验小学附属皓月幼儿园</v>
          </cell>
          <cell r="D52">
            <v>50</v>
          </cell>
          <cell r="E52">
            <v>54</v>
          </cell>
          <cell r="F52">
            <v>56</v>
          </cell>
          <cell r="G52">
            <v>0</v>
          </cell>
          <cell r="H52">
            <v>160</v>
          </cell>
        </row>
        <row r="53">
          <cell r="C53" t="str">
            <v>深圳市龙华区萌恩幼儿园</v>
          </cell>
          <cell r="D53">
            <v>22</v>
          </cell>
          <cell r="E53">
            <v>48</v>
          </cell>
          <cell r="F53">
            <v>58</v>
          </cell>
          <cell r="G53">
            <v>6</v>
          </cell>
          <cell r="H53">
            <v>134</v>
          </cell>
        </row>
        <row r="54">
          <cell r="C54" t="str">
            <v>深圳市龙华区祥瑞华幼儿园</v>
          </cell>
          <cell r="D54">
            <v>22</v>
          </cell>
          <cell r="E54">
            <v>38</v>
          </cell>
          <cell r="F54">
            <v>46</v>
          </cell>
          <cell r="G54">
            <v>3</v>
          </cell>
          <cell r="H54">
            <v>109</v>
          </cell>
        </row>
        <row r="55">
          <cell r="C55" t="str">
            <v>深圳市龙华区中和华星幼儿园</v>
          </cell>
          <cell r="D55">
            <v>5</v>
          </cell>
          <cell r="E55">
            <v>9</v>
          </cell>
          <cell r="F55">
            <v>24</v>
          </cell>
          <cell r="G55">
            <v>3</v>
          </cell>
          <cell r="H55">
            <v>41</v>
          </cell>
        </row>
        <row r="56">
          <cell r="C56" t="str">
            <v>深圳市龙华区梅花山庄幼儿园</v>
          </cell>
          <cell r="D56">
            <v>149</v>
          </cell>
          <cell r="E56">
            <v>183</v>
          </cell>
          <cell r="F56">
            <v>179</v>
          </cell>
          <cell r="G56">
            <v>0</v>
          </cell>
          <cell r="H56">
            <v>511</v>
          </cell>
        </row>
        <row r="57">
          <cell r="C57" t="str">
            <v>深圳市龙华区华南实验学校附属明德里幼儿园</v>
          </cell>
          <cell r="D57">
            <v>90</v>
          </cell>
          <cell r="E57">
            <v>115</v>
          </cell>
          <cell r="F57">
            <v>153</v>
          </cell>
          <cell r="G57">
            <v>4</v>
          </cell>
          <cell r="H57">
            <v>362</v>
          </cell>
        </row>
        <row r="58">
          <cell r="C58" t="str">
            <v>深圳市龙华区华南实验学校附属春华四季幼儿园</v>
          </cell>
          <cell r="D58">
            <v>119</v>
          </cell>
          <cell r="E58">
            <v>114</v>
          </cell>
          <cell r="F58">
            <v>139</v>
          </cell>
          <cell r="G58">
            <v>0</v>
          </cell>
          <cell r="H58">
            <v>372</v>
          </cell>
        </row>
        <row r="59">
          <cell r="C59" t="str">
            <v>深圳市龙华区东边村幼儿园</v>
          </cell>
          <cell r="D59">
            <v>46</v>
          </cell>
          <cell r="E59">
            <v>76</v>
          </cell>
          <cell r="F59">
            <v>139</v>
          </cell>
          <cell r="G59">
            <v>29</v>
          </cell>
          <cell r="H59">
            <v>290</v>
          </cell>
        </row>
        <row r="60">
          <cell r="C60" t="str">
            <v>深圳市龙华区民治第三幼教集团世纪春城幼儿园</v>
          </cell>
          <cell r="D60">
            <v>121</v>
          </cell>
          <cell r="E60">
            <v>118</v>
          </cell>
          <cell r="F60">
            <v>165</v>
          </cell>
          <cell r="G60">
            <v>0</v>
          </cell>
          <cell r="H60">
            <v>404</v>
          </cell>
        </row>
        <row r="61">
          <cell r="C61" t="str">
            <v>深圳市龙华区民治小学附属幼儿园</v>
          </cell>
          <cell r="D61">
            <v>177</v>
          </cell>
          <cell r="E61">
            <v>150</v>
          </cell>
          <cell r="F61">
            <v>168</v>
          </cell>
          <cell r="G61">
            <v>1</v>
          </cell>
          <cell r="H61">
            <v>496</v>
          </cell>
        </row>
        <row r="62">
          <cell r="C62" t="str">
            <v>深圳市龙华区行知小学附属丰润幼儿园</v>
          </cell>
          <cell r="D62">
            <v>92</v>
          </cell>
          <cell r="E62">
            <v>120</v>
          </cell>
          <cell r="F62">
            <v>138</v>
          </cell>
          <cell r="G62">
            <v>0</v>
          </cell>
          <cell r="H62">
            <v>350</v>
          </cell>
        </row>
        <row r="63">
          <cell r="C63" t="str">
            <v>深圳市龙华区绿色摇篮幼儿园</v>
          </cell>
          <cell r="D63">
            <v>22</v>
          </cell>
          <cell r="E63">
            <v>71</v>
          </cell>
          <cell r="F63">
            <v>71</v>
          </cell>
          <cell r="G63">
            <v>0</v>
          </cell>
          <cell r="H63">
            <v>164</v>
          </cell>
        </row>
        <row r="64">
          <cell r="C64" t="str">
            <v>深圳市龙华区行知小学附属锦绣江南幼儿园</v>
          </cell>
          <cell r="D64">
            <v>120</v>
          </cell>
          <cell r="E64">
            <v>146</v>
          </cell>
          <cell r="F64">
            <v>155</v>
          </cell>
          <cell r="G64">
            <v>0</v>
          </cell>
          <cell r="H64">
            <v>421</v>
          </cell>
        </row>
        <row r="65">
          <cell r="C65" t="str">
            <v>深圳市龙华区牛栏前幼儿园</v>
          </cell>
          <cell r="D65">
            <v>32</v>
          </cell>
          <cell r="E65">
            <v>62</v>
          </cell>
          <cell r="F65">
            <v>98</v>
          </cell>
          <cell r="G65">
            <v>29</v>
          </cell>
          <cell r="H65">
            <v>221</v>
          </cell>
        </row>
        <row r="66">
          <cell r="C66" t="str">
            <v>深圳市龙华区民治中学教育集团梅陇镇幼儿园</v>
          </cell>
          <cell r="D66">
            <v>154</v>
          </cell>
          <cell r="E66">
            <v>180</v>
          </cell>
          <cell r="F66">
            <v>205</v>
          </cell>
          <cell r="G66">
            <v>0</v>
          </cell>
          <cell r="H66">
            <v>539</v>
          </cell>
        </row>
        <row r="67">
          <cell r="C67" t="str">
            <v>深圳市龙华区民治小学附属卓能雅苑幼儿园</v>
          </cell>
          <cell r="D67">
            <v>105</v>
          </cell>
          <cell r="E67">
            <v>114</v>
          </cell>
          <cell r="F67">
            <v>120</v>
          </cell>
          <cell r="G67">
            <v>0</v>
          </cell>
          <cell r="H67">
            <v>339</v>
          </cell>
        </row>
        <row r="68">
          <cell r="C68" t="str">
            <v>深圳市龙华区亮宝宝幼儿园</v>
          </cell>
          <cell r="D68">
            <v>23</v>
          </cell>
          <cell r="E68">
            <v>18</v>
          </cell>
          <cell r="F68">
            <v>23</v>
          </cell>
          <cell r="G68">
            <v>1</v>
          </cell>
          <cell r="H68">
            <v>65</v>
          </cell>
        </row>
        <row r="69">
          <cell r="C69" t="str">
            <v>深圳市龙华区宏博幼儿园</v>
          </cell>
          <cell r="D69">
            <v>48</v>
          </cell>
          <cell r="E69">
            <v>163</v>
          </cell>
          <cell r="F69">
            <v>144</v>
          </cell>
          <cell r="G69">
            <v>0</v>
          </cell>
          <cell r="H69">
            <v>355</v>
          </cell>
        </row>
        <row r="70">
          <cell r="C70" t="str">
            <v>深圳市龙华区民治中学教育集团幸福枫景幼儿园</v>
          </cell>
          <cell r="D70">
            <v>156</v>
          </cell>
          <cell r="E70">
            <v>176</v>
          </cell>
          <cell r="F70">
            <v>209</v>
          </cell>
          <cell r="G70">
            <v>0</v>
          </cell>
          <cell r="H70">
            <v>541</v>
          </cell>
        </row>
        <row r="71">
          <cell r="C71" t="str">
            <v>深圳市龙华区实验学校附属春天幼儿园</v>
          </cell>
          <cell r="D71">
            <v>118</v>
          </cell>
          <cell r="E71">
            <v>117</v>
          </cell>
          <cell r="F71">
            <v>124</v>
          </cell>
          <cell r="G71">
            <v>0</v>
          </cell>
          <cell r="H71">
            <v>359</v>
          </cell>
        </row>
        <row r="72">
          <cell r="C72" t="str">
            <v>深圳市龙华区民治幼教集团博誉府幼儿园</v>
          </cell>
          <cell r="D72">
            <v>90</v>
          </cell>
          <cell r="E72">
            <v>119</v>
          </cell>
          <cell r="F72">
            <v>138</v>
          </cell>
          <cell r="G72">
            <v>0</v>
          </cell>
          <cell r="H72">
            <v>347</v>
          </cell>
        </row>
        <row r="73">
          <cell r="C73" t="str">
            <v>深圳市龙华区民治幼教集团万福幼儿园</v>
          </cell>
          <cell r="D73">
            <v>61</v>
          </cell>
          <cell r="E73">
            <v>56</v>
          </cell>
          <cell r="F73">
            <v>67</v>
          </cell>
          <cell r="G73">
            <v>0</v>
          </cell>
          <cell r="H73">
            <v>184</v>
          </cell>
        </row>
        <row r="74">
          <cell r="C74" t="str">
            <v>深圳市龙华区民治第三幼教集团天曜幼儿园</v>
          </cell>
          <cell r="D74">
            <v>24</v>
          </cell>
          <cell r="E74">
            <v>13</v>
          </cell>
          <cell r="F74">
            <v>0</v>
          </cell>
          <cell r="G74">
            <v>0</v>
          </cell>
          <cell r="H74">
            <v>37</v>
          </cell>
        </row>
        <row r="75">
          <cell r="C75" t="str">
            <v>深圳市龙华区华南实验学校附属滢溪幼儿园</v>
          </cell>
          <cell r="D75">
            <v>87</v>
          </cell>
          <cell r="E75">
            <v>70</v>
          </cell>
          <cell r="F75">
            <v>97</v>
          </cell>
          <cell r="G75">
            <v>0</v>
          </cell>
          <cell r="H75">
            <v>254</v>
          </cell>
        </row>
        <row r="76">
          <cell r="C76" t="str">
            <v>深圳市龙华区书香小学附属书韵幼儿园</v>
          </cell>
          <cell r="D76">
            <v>49</v>
          </cell>
          <cell r="E76">
            <v>77</v>
          </cell>
          <cell r="F76">
            <v>53</v>
          </cell>
          <cell r="G76">
            <v>0</v>
          </cell>
          <cell r="H76">
            <v>179</v>
          </cell>
        </row>
        <row r="77">
          <cell r="C77" t="str">
            <v>深圳市龙华区丹堤实验学校附属溪山幼儿园</v>
          </cell>
          <cell r="D77">
            <v>97</v>
          </cell>
          <cell r="E77">
            <v>116</v>
          </cell>
          <cell r="F77">
            <v>84</v>
          </cell>
          <cell r="G77">
            <v>0</v>
          </cell>
          <cell r="H77">
            <v>297</v>
          </cell>
        </row>
        <row r="78">
          <cell r="C78" t="str">
            <v>深圳市龙华区民治幼教集团万家灯火幼儿园</v>
          </cell>
          <cell r="D78">
            <v>77</v>
          </cell>
          <cell r="E78">
            <v>148</v>
          </cell>
          <cell r="F78">
            <v>114</v>
          </cell>
          <cell r="G78">
            <v>0</v>
          </cell>
          <cell r="H78">
            <v>339</v>
          </cell>
        </row>
        <row r="79">
          <cell r="C79" t="str">
            <v>深圳市龙华区丹堤实验学校附属丰泽湖幼儿园</v>
          </cell>
          <cell r="D79">
            <v>125</v>
          </cell>
          <cell r="E79">
            <v>118</v>
          </cell>
          <cell r="F79">
            <v>144</v>
          </cell>
          <cell r="G79">
            <v>0</v>
          </cell>
          <cell r="H79">
            <v>387</v>
          </cell>
        </row>
        <row r="80">
          <cell r="C80" t="str">
            <v>深圳市龙华区祥瑞华民乐幼儿园</v>
          </cell>
          <cell r="D80">
            <v>40</v>
          </cell>
          <cell r="E80">
            <v>83</v>
          </cell>
          <cell r="F80">
            <v>128</v>
          </cell>
          <cell r="G80">
            <v>0</v>
          </cell>
          <cell r="H80">
            <v>251</v>
          </cell>
        </row>
        <row r="81">
          <cell r="C81" t="str">
            <v>深圳市龙华区民治第二幼教集团新彩苑幼儿园</v>
          </cell>
          <cell r="D81">
            <v>86</v>
          </cell>
          <cell r="E81">
            <v>85</v>
          </cell>
          <cell r="F81">
            <v>95</v>
          </cell>
          <cell r="G81">
            <v>1</v>
          </cell>
          <cell r="H81">
            <v>267</v>
          </cell>
        </row>
        <row r="82">
          <cell r="C82" t="str">
            <v>深圳市龙华区白石龙幼儿园</v>
          </cell>
          <cell r="D82">
            <v>59</v>
          </cell>
          <cell r="E82">
            <v>101</v>
          </cell>
          <cell r="F82">
            <v>180</v>
          </cell>
          <cell r="G82">
            <v>4</v>
          </cell>
          <cell r="H82">
            <v>344</v>
          </cell>
        </row>
        <row r="83">
          <cell r="C83" t="str">
            <v>深圳市龙华区东星幼儿园</v>
          </cell>
          <cell r="D83">
            <v>28</v>
          </cell>
          <cell r="E83">
            <v>59</v>
          </cell>
          <cell r="F83">
            <v>109</v>
          </cell>
          <cell r="G83">
            <v>14</v>
          </cell>
          <cell r="H83">
            <v>210</v>
          </cell>
        </row>
        <row r="84">
          <cell r="C84" t="str">
            <v>深圳市龙华区龙腾学校附属幼儿园</v>
          </cell>
          <cell r="D84">
            <v>99</v>
          </cell>
          <cell r="E84">
            <v>93</v>
          </cell>
          <cell r="F84">
            <v>122</v>
          </cell>
          <cell r="G84">
            <v>0</v>
          </cell>
          <cell r="H84">
            <v>314</v>
          </cell>
        </row>
        <row r="85">
          <cell r="C85" t="str">
            <v>深圳市龙华区玉龙学校附属龙悦居幼儿园</v>
          </cell>
          <cell r="D85">
            <v>122</v>
          </cell>
          <cell r="E85">
            <v>139</v>
          </cell>
          <cell r="F85">
            <v>163</v>
          </cell>
          <cell r="G85">
            <v>0</v>
          </cell>
          <cell r="H85">
            <v>424</v>
          </cell>
        </row>
        <row r="86">
          <cell r="C86" t="str">
            <v>深圳市龙华区玉龙学校附属幼儿园</v>
          </cell>
          <cell r="D86">
            <v>101</v>
          </cell>
          <cell r="E86">
            <v>112</v>
          </cell>
          <cell r="F86">
            <v>105</v>
          </cell>
          <cell r="G86">
            <v>2</v>
          </cell>
          <cell r="H86">
            <v>320</v>
          </cell>
        </row>
        <row r="87">
          <cell r="C87" t="str">
            <v>深圳市龙华区深外龙学校附属圣华幼儿园</v>
          </cell>
          <cell r="D87">
            <v>98</v>
          </cell>
          <cell r="E87">
            <v>97</v>
          </cell>
          <cell r="F87">
            <v>129</v>
          </cell>
          <cell r="G87">
            <v>0</v>
          </cell>
          <cell r="H87">
            <v>324</v>
          </cell>
        </row>
        <row r="88">
          <cell r="C88" t="str">
            <v>深圳市龙华区北站幼教集团附属幼儿园</v>
          </cell>
          <cell r="D88">
            <v>75</v>
          </cell>
          <cell r="E88">
            <v>88</v>
          </cell>
          <cell r="F88">
            <v>101</v>
          </cell>
          <cell r="G88">
            <v>0</v>
          </cell>
          <cell r="H88">
            <v>264</v>
          </cell>
        </row>
        <row r="89">
          <cell r="C89" t="str">
            <v>深圳市龙华区民治第二幼教集团龙誉幼儿园</v>
          </cell>
          <cell r="D89">
            <v>55</v>
          </cell>
          <cell r="E89">
            <v>73</v>
          </cell>
          <cell r="F89">
            <v>89</v>
          </cell>
          <cell r="G89">
            <v>0</v>
          </cell>
          <cell r="H89">
            <v>217</v>
          </cell>
        </row>
        <row r="90">
          <cell r="C90" t="str">
            <v>深圳市龙华区红山幼教集团学仕里幼儿园</v>
          </cell>
          <cell r="D90">
            <v>46</v>
          </cell>
          <cell r="E90">
            <v>52</v>
          </cell>
          <cell r="F90">
            <v>52</v>
          </cell>
          <cell r="G90">
            <v>0</v>
          </cell>
          <cell r="H90">
            <v>150</v>
          </cell>
        </row>
        <row r="91">
          <cell r="C91" t="str">
            <v>深圳市龙华区北站幼教集团超核幼儿园</v>
          </cell>
          <cell r="D91">
            <v>82</v>
          </cell>
          <cell r="E91">
            <v>86</v>
          </cell>
          <cell r="F91">
            <v>93</v>
          </cell>
          <cell r="G91">
            <v>0</v>
          </cell>
          <cell r="H91">
            <v>261</v>
          </cell>
        </row>
        <row r="92">
          <cell r="C92" t="str">
            <v>深圳市龙华区龙腾学校附属银泉幼儿园</v>
          </cell>
          <cell r="D92">
            <v>124</v>
          </cell>
          <cell r="E92">
            <v>120</v>
          </cell>
          <cell r="F92">
            <v>102</v>
          </cell>
          <cell r="G92">
            <v>0</v>
          </cell>
          <cell r="H92">
            <v>346</v>
          </cell>
        </row>
        <row r="93">
          <cell r="C93" t="str">
            <v>深圳市龙华区上塘幼儿园</v>
          </cell>
          <cell r="D93">
            <v>97</v>
          </cell>
          <cell r="E93">
            <v>116</v>
          </cell>
          <cell r="F93">
            <v>155</v>
          </cell>
          <cell r="G93">
            <v>16</v>
          </cell>
          <cell r="H93">
            <v>384</v>
          </cell>
        </row>
        <row r="94">
          <cell r="C94" t="str">
            <v>深圳市龙华区皓源第九幼儿园</v>
          </cell>
          <cell r="D94">
            <v>39</v>
          </cell>
          <cell r="E94">
            <v>70</v>
          </cell>
          <cell r="F94">
            <v>160</v>
          </cell>
          <cell r="G94">
            <v>33</v>
          </cell>
          <cell r="H94">
            <v>302</v>
          </cell>
        </row>
        <row r="95">
          <cell r="C95" t="str">
            <v>深圳市龙华区红山幼教集团尚龙苑幼儿园</v>
          </cell>
          <cell r="D95">
            <v>91</v>
          </cell>
          <cell r="E95">
            <v>90</v>
          </cell>
          <cell r="F95">
            <v>105</v>
          </cell>
          <cell r="G95">
            <v>0</v>
          </cell>
          <cell r="H95">
            <v>286</v>
          </cell>
        </row>
        <row r="96">
          <cell r="C96" t="str">
            <v>深圳市龙华区民治中学教育集团绿景公馆幼儿园</v>
          </cell>
          <cell r="D96">
            <v>118</v>
          </cell>
          <cell r="E96">
            <v>120</v>
          </cell>
          <cell r="F96">
            <v>129</v>
          </cell>
          <cell r="G96">
            <v>0</v>
          </cell>
          <cell r="H96">
            <v>367</v>
          </cell>
        </row>
        <row r="97">
          <cell r="C97" t="str">
            <v>深圳市龙华区实验幼教集团玫瑰幼儿园</v>
          </cell>
          <cell r="D97">
            <v>147</v>
          </cell>
          <cell r="E97">
            <v>177</v>
          </cell>
          <cell r="F97">
            <v>256</v>
          </cell>
          <cell r="G97">
            <v>1</v>
          </cell>
          <cell r="H97">
            <v>581</v>
          </cell>
        </row>
        <row r="98">
          <cell r="C98" t="str">
            <v>深圳市龙华区香港培侨书院信义幼儿园</v>
          </cell>
          <cell r="D98">
            <v>45</v>
          </cell>
          <cell r="E98">
            <v>60</v>
          </cell>
          <cell r="F98">
            <v>77</v>
          </cell>
          <cell r="G98">
            <v>3</v>
          </cell>
          <cell r="H98">
            <v>185</v>
          </cell>
        </row>
        <row r="99">
          <cell r="C99" t="str">
            <v>深圳市龙华区实验学校附属云上幼儿园</v>
          </cell>
          <cell r="D99">
            <v>75</v>
          </cell>
          <cell r="E99">
            <v>56</v>
          </cell>
          <cell r="F99">
            <v>86</v>
          </cell>
          <cell r="G99">
            <v>0</v>
          </cell>
          <cell r="H99">
            <v>217</v>
          </cell>
        </row>
        <row r="100">
          <cell r="C100" t="str">
            <v>深圳市龙华区和平实验小学附属汇德里幼儿园</v>
          </cell>
          <cell r="D100">
            <v>77</v>
          </cell>
          <cell r="E100">
            <v>84</v>
          </cell>
          <cell r="F100">
            <v>115</v>
          </cell>
          <cell r="G100">
            <v>0</v>
          </cell>
          <cell r="H100">
            <v>276</v>
          </cell>
        </row>
        <row r="101">
          <cell r="C101" t="str">
            <v>深圳市龙华区翔龙御庭幼儿园</v>
          </cell>
          <cell r="D101">
            <v>22</v>
          </cell>
          <cell r="E101">
            <v>29</v>
          </cell>
          <cell r="F101">
            <v>39</v>
          </cell>
          <cell r="G101">
            <v>3</v>
          </cell>
          <cell r="H101">
            <v>93</v>
          </cell>
        </row>
        <row r="102">
          <cell r="C102" t="str">
            <v>深圳市龙华区第五幼儿园</v>
          </cell>
          <cell r="D102">
            <v>105</v>
          </cell>
          <cell r="E102">
            <v>118</v>
          </cell>
          <cell r="F102">
            <v>133</v>
          </cell>
          <cell r="G102">
            <v>2</v>
          </cell>
          <cell r="H102">
            <v>358</v>
          </cell>
        </row>
        <row r="103">
          <cell r="C103" t="str">
            <v>深圳市龙华区未来小学附属幼儿园</v>
          </cell>
          <cell r="D103">
            <v>150</v>
          </cell>
          <cell r="E103">
            <v>179</v>
          </cell>
          <cell r="F103">
            <v>196</v>
          </cell>
          <cell r="G103">
            <v>0</v>
          </cell>
          <cell r="H103">
            <v>525</v>
          </cell>
        </row>
        <row r="104">
          <cell r="C104" t="str">
            <v>深圳市滨苑幼儿园（龙华）</v>
          </cell>
          <cell r="D104">
            <v>149</v>
          </cell>
          <cell r="E104">
            <v>179</v>
          </cell>
          <cell r="F104">
            <v>203</v>
          </cell>
          <cell r="G104">
            <v>0</v>
          </cell>
          <cell r="H104">
            <v>531</v>
          </cell>
        </row>
        <row r="105">
          <cell r="C105" t="str">
            <v>深圳市龙华区教科院附属实验学校卓美幼儿园</v>
          </cell>
          <cell r="D105">
            <v>75</v>
          </cell>
          <cell r="E105">
            <v>77</v>
          </cell>
          <cell r="F105">
            <v>90</v>
          </cell>
          <cell r="G105">
            <v>0</v>
          </cell>
          <cell r="H105">
            <v>242</v>
          </cell>
        </row>
        <row r="106">
          <cell r="C106" t="str">
            <v>深圳市龙华区教科院幼教集团锦城幼儿园</v>
          </cell>
          <cell r="D106">
            <v>199</v>
          </cell>
          <cell r="E106">
            <v>235</v>
          </cell>
          <cell r="F106">
            <v>233</v>
          </cell>
          <cell r="G106">
            <v>0</v>
          </cell>
          <cell r="H106">
            <v>667</v>
          </cell>
        </row>
        <row r="107">
          <cell r="C107" t="str">
            <v>深圳市龙华区未来小学附属里程幼儿园</v>
          </cell>
          <cell r="D107">
            <v>149</v>
          </cell>
          <cell r="E107">
            <v>115</v>
          </cell>
          <cell r="F107">
            <v>171</v>
          </cell>
          <cell r="G107">
            <v>0</v>
          </cell>
          <cell r="H107">
            <v>435</v>
          </cell>
        </row>
        <row r="108">
          <cell r="C108" t="str">
            <v>深圳市龙华区红山幼教集团附属幼儿园</v>
          </cell>
          <cell r="D108">
            <v>127</v>
          </cell>
          <cell r="E108">
            <v>146</v>
          </cell>
          <cell r="F108">
            <v>155</v>
          </cell>
          <cell r="G108">
            <v>0</v>
          </cell>
          <cell r="H108">
            <v>428</v>
          </cell>
        </row>
        <row r="109">
          <cell r="C109" t="str">
            <v>深圳市龙华区民治第三幼教集团闻华里幼儿园</v>
          </cell>
          <cell r="D109">
            <v>76</v>
          </cell>
          <cell r="E109">
            <v>85</v>
          </cell>
          <cell r="F109">
            <v>67</v>
          </cell>
          <cell r="G109">
            <v>0</v>
          </cell>
          <cell r="H109">
            <v>228</v>
          </cell>
        </row>
        <row r="110">
          <cell r="C110" t="str">
            <v>深圳市龙华区民治第三幼教集团附属幼儿园</v>
          </cell>
          <cell r="D110">
            <v>52</v>
          </cell>
          <cell r="E110">
            <v>46</v>
          </cell>
          <cell r="F110">
            <v>55</v>
          </cell>
          <cell r="G110">
            <v>0</v>
          </cell>
          <cell r="H110">
            <v>153</v>
          </cell>
        </row>
        <row r="111">
          <cell r="C111" t="str">
            <v>深圳市龙华区第一幼儿园</v>
          </cell>
          <cell r="D111">
            <v>129</v>
          </cell>
          <cell r="E111">
            <v>119</v>
          </cell>
          <cell r="F111">
            <v>138</v>
          </cell>
          <cell r="G111">
            <v>0</v>
          </cell>
          <cell r="H111">
            <v>386</v>
          </cell>
        </row>
        <row r="112">
          <cell r="C112" t="str">
            <v>深圳市龙华区龙为小学附属东和花园幼儿园</v>
          </cell>
          <cell r="D112">
            <v>121</v>
          </cell>
          <cell r="E112">
            <v>119</v>
          </cell>
          <cell r="F112">
            <v>139</v>
          </cell>
          <cell r="G112">
            <v>0</v>
          </cell>
          <cell r="H112">
            <v>379</v>
          </cell>
        </row>
        <row r="113">
          <cell r="C113" t="str">
            <v>深圳市龙华区龙华第二小学附属美丽365幼儿园</v>
          </cell>
          <cell r="D113">
            <v>91</v>
          </cell>
          <cell r="E113">
            <v>90</v>
          </cell>
          <cell r="F113">
            <v>105</v>
          </cell>
          <cell r="G113">
            <v>0</v>
          </cell>
          <cell r="H113">
            <v>286</v>
          </cell>
        </row>
        <row r="114">
          <cell r="C114" t="str">
            <v>深圳市龙华区龙华第二小学附属城市明珠幼儿园</v>
          </cell>
          <cell r="D114">
            <v>74</v>
          </cell>
          <cell r="E114">
            <v>116</v>
          </cell>
          <cell r="F114">
            <v>100</v>
          </cell>
          <cell r="G114">
            <v>0</v>
          </cell>
          <cell r="H114">
            <v>290</v>
          </cell>
        </row>
        <row r="115">
          <cell r="C115" t="str">
            <v>深圳市龙华区未来幼教集团龙观幼儿园</v>
          </cell>
          <cell r="D115">
            <v>76</v>
          </cell>
          <cell r="E115">
            <v>86</v>
          </cell>
          <cell r="F115">
            <v>103</v>
          </cell>
          <cell r="G115">
            <v>0</v>
          </cell>
          <cell r="H115">
            <v>265</v>
          </cell>
        </row>
        <row r="116">
          <cell r="C116" t="str">
            <v>深圳市龙华区龙华中心小学附属启仁幼儿园</v>
          </cell>
          <cell r="D116">
            <v>125</v>
          </cell>
          <cell r="E116">
            <v>145</v>
          </cell>
          <cell r="F116">
            <v>192</v>
          </cell>
          <cell r="G116">
            <v>0</v>
          </cell>
          <cell r="H116">
            <v>462</v>
          </cell>
        </row>
        <row r="117">
          <cell r="C117" t="str">
            <v>深圳市龙华区三联永恒幼儿园</v>
          </cell>
          <cell r="D117">
            <v>80</v>
          </cell>
          <cell r="E117">
            <v>136</v>
          </cell>
          <cell r="F117">
            <v>160</v>
          </cell>
          <cell r="G117">
            <v>11</v>
          </cell>
          <cell r="H117">
            <v>387</v>
          </cell>
        </row>
        <row r="118">
          <cell r="C118" t="str">
            <v>深圳市龙华区华联幼儿园</v>
          </cell>
          <cell r="D118">
            <v>75</v>
          </cell>
          <cell r="E118">
            <v>149</v>
          </cell>
          <cell r="F118">
            <v>181</v>
          </cell>
          <cell r="G118">
            <v>24</v>
          </cell>
          <cell r="H118">
            <v>429</v>
          </cell>
        </row>
        <row r="119">
          <cell r="C119" t="str">
            <v>深圳市龙华区龙丰幼儿园</v>
          </cell>
          <cell r="D119">
            <v>36</v>
          </cell>
          <cell r="E119">
            <v>55</v>
          </cell>
          <cell r="F119">
            <v>90</v>
          </cell>
          <cell r="G119">
            <v>0</v>
          </cell>
          <cell r="H119">
            <v>181</v>
          </cell>
        </row>
        <row r="120">
          <cell r="C120" t="str">
            <v>深圳市龙华区爱迪第五幼儿园</v>
          </cell>
          <cell r="D120">
            <v>21</v>
          </cell>
          <cell r="E120">
            <v>68</v>
          </cell>
          <cell r="F120">
            <v>91</v>
          </cell>
          <cell r="G120">
            <v>16</v>
          </cell>
          <cell r="H120">
            <v>196</v>
          </cell>
        </row>
        <row r="121">
          <cell r="C121" t="str">
            <v>深圳市龙华区创新实验学校附属桦润馨居幼儿园</v>
          </cell>
          <cell r="D121">
            <v>148</v>
          </cell>
          <cell r="E121">
            <v>149</v>
          </cell>
          <cell r="F121">
            <v>157</v>
          </cell>
          <cell r="G121">
            <v>0</v>
          </cell>
          <cell r="H121">
            <v>454</v>
          </cell>
        </row>
        <row r="122">
          <cell r="C122" t="str">
            <v>深圳市龙华区春苗幼儿园</v>
          </cell>
          <cell r="D122">
            <v>62</v>
          </cell>
          <cell r="E122">
            <v>117</v>
          </cell>
          <cell r="F122">
            <v>153</v>
          </cell>
          <cell r="G122">
            <v>32</v>
          </cell>
          <cell r="H122">
            <v>364</v>
          </cell>
        </row>
        <row r="123">
          <cell r="C123" t="str">
            <v>深圳市龙华区龙华第三小学附属小太阳幼儿园</v>
          </cell>
          <cell r="D123">
            <v>75</v>
          </cell>
          <cell r="E123">
            <v>60</v>
          </cell>
          <cell r="F123">
            <v>101</v>
          </cell>
          <cell r="G123">
            <v>0</v>
          </cell>
          <cell r="H123">
            <v>236</v>
          </cell>
        </row>
        <row r="124">
          <cell r="C124" t="str">
            <v>深圳市龙华区清泉外国语学校附属青年城邦幼儿园</v>
          </cell>
          <cell r="D124">
            <v>49</v>
          </cell>
          <cell r="E124">
            <v>60</v>
          </cell>
          <cell r="F124">
            <v>55</v>
          </cell>
          <cell r="G124">
            <v>0</v>
          </cell>
          <cell r="H124">
            <v>164</v>
          </cell>
        </row>
        <row r="125">
          <cell r="C125" t="str">
            <v>深圳市龙华区培英幼儿园</v>
          </cell>
          <cell r="D125">
            <v>9</v>
          </cell>
          <cell r="E125">
            <v>27</v>
          </cell>
          <cell r="F125">
            <v>42</v>
          </cell>
          <cell r="G125">
            <v>20</v>
          </cell>
          <cell r="H125">
            <v>98</v>
          </cell>
        </row>
        <row r="126">
          <cell r="C126" t="str">
            <v>深圳市龙华区远恒佳花园幼儿园</v>
          </cell>
          <cell r="D126">
            <v>111</v>
          </cell>
          <cell r="E126">
            <v>115</v>
          </cell>
          <cell r="F126">
            <v>181</v>
          </cell>
          <cell r="G126">
            <v>15</v>
          </cell>
          <cell r="H126">
            <v>422</v>
          </cell>
        </row>
        <row r="127">
          <cell r="C127" t="str">
            <v>深圳市龙华区未来幼教集团鸿悦幼儿园</v>
          </cell>
          <cell r="D127">
            <v>178</v>
          </cell>
          <cell r="E127">
            <v>182</v>
          </cell>
          <cell r="F127">
            <v>210</v>
          </cell>
          <cell r="G127">
            <v>0</v>
          </cell>
          <cell r="H127">
            <v>570</v>
          </cell>
        </row>
        <row r="128">
          <cell r="C128" t="str">
            <v>深圳市龙华区第二实验学校附属鸿尚幼儿园</v>
          </cell>
          <cell r="D128">
            <v>117</v>
          </cell>
          <cell r="E128">
            <v>119</v>
          </cell>
          <cell r="F128">
            <v>139</v>
          </cell>
          <cell r="G128">
            <v>0</v>
          </cell>
          <cell r="H128">
            <v>375</v>
          </cell>
        </row>
        <row r="129">
          <cell r="C129" t="str">
            <v>深圳市龙华区第二实验学校附属鸿创幼儿园</v>
          </cell>
          <cell r="D129">
            <v>180</v>
          </cell>
          <cell r="E129">
            <v>183</v>
          </cell>
          <cell r="F129">
            <v>200</v>
          </cell>
          <cell r="G129">
            <v>0</v>
          </cell>
          <cell r="H129">
            <v>563</v>
          </cell>
        </row>
        <row r="130">
          <cell r="C130" t="str">
            <v>深圳市龙华区创新实验学校附属幼儿园</v>
          </cell>
          <cell r="D130">
            <v>168</v>
          </cell>
          <cell r="E130">
            <v>173</v>
          </cell>
          <cell r="F130">
            <v>204</v>
          </cell>
          <cell r="G130">
            <v>0</v>
          </cell>
          <cell r="H130">
            <v>545</v>
          </cell>
        </row>
        <row r="131">
          <cell r="C131" t="str">
            <v>深圳市龙华区东环幼儿园</v>
          </cell>
          <cell r="D131">
            <v>21</v>
          </cell>
          <cell r="E131">
            <v>55</v>
          </cell>
          <cell r="F131">
            <v>68</v>
          </cell>
          <cell r="G131">
            <v>0</v>
          </cell>
          <cell r="H131">
            <v>144</v>
          </cell>
        </row>
        <row r="132">
          <cell r="C132" t="str">
            <v>深圳市龙华区清泉外国语学校附属天骏幼儿园</v>
          </cell>
          <cell r="D132">
            <v>48</v>
          </cell>
          <cell r="E132">
            <v>58</v>
          </cell>
          <cell r="F132">
            <v>62</v>
          </cell>
          <cell r="G132">
            <v>0</v>
          </cell>
          <cell r="H132">
            <v>168</v>
          </cell>
        </row>
        <row r="133">
          <cell r="C133" t="str">
            <v>深圳市龙华区大信东方幼儿园</v>
          </cell>
          <cell r="D133">
            <v>19</v>
          </cell>
          <cell r="E133">
            <v>48</v>
          </cell>
          <cell r="F133">
            <v>62</v>
          </cell>
          <cell r="G133">
            <v>13</v>
          </cell>
          <cell r="H133">
            <v>142</v>
          </cell>
        </row>
        <row r="134">
          <cell r="C134" t="str">
            <v>深圳市龙华区龙华第三小学附属优品小精英幼儿园</v>
          </cell>
          <cell r="D134">
            <v>73</v>
          </cell>
          <cell r="E134">
            <v>75</v>
          </cell>
          <cell r="F134">
            <v>81</v>
          </cell>
          <cell r="G134">
            <v>0</v>
          </cell>
          <cell r="H134">
            <v>229</v>
          </cell>
        </row>
        <row r="135">
          <cell r="C135" t="str">
            <v>深圳市龙华区松和小学附属振声幼儿园</v>
          </cell>
          <cell r="D135">
            <v>126</v>
          </cell>
          <cell r="E135">
            <v>147</v>
          </cell>
          <cell r="F135">
            <v>159</v>
          </cell>
          <cell r="G135">
            <v>0</v>
          </cell>
          <cell r="H135">
            <v>432</v>
          </cell>
        </row>
        <row r="136">
          <cell r="C136" t="str">
            <v>深圳市龙华区展华幼儿园</v>
          </cell>
          <cell r="D136">
            <v>46</v>
          </cell>
          <cell r="E136">
            <v>41</v>
          </cell>
          <cell r="F136">
            <v>47</v>
          </cell>
          <cell r="G136">
            <v>4</v>
          </cell>
          <cell r="H136">
            <v>138</v>
          </cell>
        </row>
        <row r="137">
          <cell r="C137" t="str">
            <v>深圳市龙华区油松幼儿园</v>
          </cell>
          <cell r="D137">
            <v>20</v>
          </cell>
          <cell r="E137">
            <v>67</v>
          </cell>
          <cell r="F137">
            <v>139</v>
          </cell>
          <cell r="G137">
            <v>34</v>
          </cell>
          <cell r="H137">
            <v>260</v>
          </cell>
        </row>
        <row r="138">
          <cell r="C138" t="str">
            <v>深圳市龙华区阳光花蕾幼儿园</v>
          </cell>
          <cell r="D138">
            <v>8</v>
          </cell>
          <cell r="E138">
            <v>46</v>
          </cell>
          <cell r="F138">
            <v>77</v>
          </cell>
          <cell r="G138">
            <v>18</v>
          </cell>
          <cell r="H138">
            <v>149</v>
          </cell>
        </row>
        <row r="139">
          <cell r="C139" t="str">
            <v>深圳市龙华区松和小学附属水斗星幼儿园</v>
          </cell>
          <cell r="D139">
            <v>116</v>
          </cell>
          <cell r="E139">
            <v>109</v>
          </cell>
          <cell r="F139">
            <v>147</v>
          </cell>
          <cell r="G139">
            <v>0</v>
          </cell>
          <cell r="H139">
            <v>372</v>
          </cell>
        </row>
        <row r="140">
          <cell r="C140" t="str">
            <v>深圳市龙华区教科院附属外国语学校卓雅幼儿园</v>
          </cell>
          <cell r="D140">
            <v>68</v>
          </cell>
          <cell r="E140">
            <v>86</v>
          </cell>
          <cell r="F140">
            <v>107</v>
          </cell>
          <cell r="G140">
            <v>0</v>
          </cell>
          <cell r="H140">
            <v>261</v>
          </cell>
        </row>
        <row r="141">
          <cell r="C141" t="str">
            <v>深圳市龙华区松和幼儿园</v>
          </cell>
          <cell r="D141">
            <v>45</v>
          </cell>
          <cell r="E141">
            <v>99</v>
          </cell>
          <cell r="F141">
            <v>151</v>
          </cell>
          <cell r="G141">
            <v>20</v>
          </cell>
          <cell r="H141">
            <v>315</v>
          </cell>
        </row>
        <row r="142">
          <cell r="C142" t="str">
            <v>深圳市龙华区未来幼教集团云珑幼儿园</v>
          </cell>
          <cell r="D142">
            <v>57</v>
          </cell>
          <cell r="E142">
            <v>59</v>
          </cell>
          <cell r="F142">
            <v>63</v>
          </cell>
          <cell r="G142">
            <v>0</v>
          </cell>
          <cell r="H142">
            <v>179</v>
          </cell>
        </row>
        <row r="143">
          <cell r="C143" t="str">
            <v>深圳市龙华区未来幼教集团壹湾幼儿园</v>
          </cell>
          <cell r="D143">
            <v>12</v>
          </cell>
          <cell r="E143">
            <v>29</v>
          </cell>
          <cell r="F143">
            <v>32</v>
          </cell>
          <cell r="G143">
            <v>0</v>
          </cell>
          <cell r="H143">
            <v>73</v>
          </cell>
        </row>
        <row r="144">
          <cell r="C144" t="str">
            <v>深圳市龙华区龙华幼教集团和奕幼儿园</v>
          </cell>
          <cell r="D144">
            <v>76</v>
          </cell>
          <cell r="E144">
            <v>60</v>
          </cell>
          <cell r="F144">
            <v>36</v>
          </cell>
          <cell r="G144">
            <v>0</v>
          </cell>
          <cell r="H144">
            <v>172</v>
          </cell>
        </row>
        <row r="145">
          <cell r="C145" t="str">
            <v>深圳市龙华区光雅华龙幼儿园</v>
          </cell>
          <cell r="D145">
            <v>103</v>
          </cell>
          <cell r="E145">
            <v>181</v>
          </cell>
          <cell r="F145">
            <v>214</v>
          </cell>
          <cell r="G145">
            <v>3</v>
          </cell>
          <cell r="H145">
            <v>501</v>
          </cell>
        </row>
        <row r="146">
          <cell r="C146" t="str">
            <v>深圳市龙华区爱乐幼儿园</v>
          </cell>
          <cell r="D146">
            <v>34</v>
          </cell>
          <cell r="E146">
            <v>41</v>
          </cell>
          <cell r="F146">
            <v>57</v>
          </cell>
          <cell r="G146">
            <v>9</v>
          </cell>
          <cell r="H146">
            <v>141</v>
          </cell>
        </row>
        <row r="147">
          <cell r="C147" t="str">
            <v>深圳市龙华区松和小学附属智慧星幼儿园</v>
          </cell>
          <cell r="D147">
            <v>112</v>
          </cell>
          <cell r="E147">
            <v>145</v>
          </cell>
          <cell r="F147">
            <v>168</v>
          </cell>
          <cell r="G147">
            <v>0</v>
          </cell>
          <cell r="H147">
            <v>425</v>
          </cell>
        </row>
        <row r="148">
          <cell r="C148" t="str">
            <v>深圳市龙华区松和小学附属晨星幼儿园</v>
          </cell>
          <cell r="D148">
            <v>123</v>
          </cell>
          <cell r="E148">
            <v>117</v>
          </cell>
          <cell r="F148">
            <v>130</v>
          </cell>
          <cell r="G148">
            <v>0</v>
          </cell>
          <cell r="H148">
            <v>370</v>
          </cell>
        </row>
        <row r="149">
          <cell r="C149" t="str">
            <v>深圳市龙华区教科院附属外国语学校尚雅幼儿园</v>
          </cell>
          <cell r="D149">
            <v>102</v>
          </cell>
          <cell r="E149">
            <v>147</v>
          </cell>
          <cell r="F149">
            <v>130</v>
          </cell>
          <cell r="G149">
            <v>0</v>
          </cell>
          <cell r="H149">
            <v>379</v>
          </cell>
        </row>
        <row r="150">
          <cell r="C150" t="str">
            <v>深圳市龙华区乐景幼儿园</v>
          </cell>
          <cell r="D150">
            <v>28</v>
          </cell>
          <cell r="E150">
            <v>69</v>
          </cell>
          <cell r="F150">
            <v>74</v>
          </cell>
          <cell r="G150">
            <v>13</v>
          </cell>
          <cell r="H150">
            <v>184</v>
          </cell>
        </row>
        <row r="151">
          <cell r="C151" t="str">
            <v>深圳市龙华区创新实验学校附属东华明珠幼儿园</v>
          </cell>
          <cell r="D151">
            <v>105</v>
          </cell>
          <cell r="E151">
            <v>89</v>
          </cell>
          <cell r="F151">
            <v>103</v>
          </cell>
          <cell r="G151">
            <v>0</v>
          </cell>
          <cell r="H151">
            <v>297</v>
          </cell>
        </row>
        <row r="152">
          <cell r="C152" t="str">
            <v>深圳市龙华区远恒佳幼儿园</v>
          </cell>
          <cell r="D152">
            <v>50</v>
          </cell>
          <cell r="E152">
            <v>63</v>
          </cell>
          <cell r="F152">
            <v>96</v>
          </cell>
          <cell r="G152">
            <v>10</v>
          </cell>
          <cell r="H152">
            <v>219</v>
          </cell>
        </row>
        <row r="153">
          <cell r="C153" t="str">
            <v>深圳市龙华区卓乐幼儿园</v>
          </cell>
          <cell r="D153">
            <v>20</v>
          </cell>
          <cell r="E153">
            <v>42</v>
          </cell>
          <cell r="F153">
            <v>63</v>
          </cell>
          <cell r="G153">
            <v>9</v>
          </cell>
          <cell r="H153">
            <v>134</v>
          </cell>
        </row>
        <row r="154">
          <cell r="C154" t="str">
            <v>深圳市龙华区教科院幼教集团花半里幼儿园</v>
          </cell>
          <cell r="D154">
            <v>89</v>
          </cell>
          <cell r="E154">
            <v>120</v>
          </cell>
          <cell r="F154">
            <v>104</v>
          </cell>
          <cell r="G154">
            <v>0</v>
          </cell>
          <cell r="H154">
            <v>313</v>
          </cell>
        </row>
        <row r="155">
          <cell r="C155" t="str">
            <v>深圳市龙华区清湖小学附属花蕾幼儿园</v>
          </cell>
          <cell r="D155">
            <v>100</v>
          </cell>
          <cell r="E155">
            <v>118</v>
          </cell>
          <cell r="F155">
            <v>90</v>
          </cell>
          <cell r="G155">
            <v>0</v>
          </cell>
          <cell r="H155">
            <v>308</v>
          </cell>
        </row>
        <row r="156">
          <cell r="C156" t="str">
            <v>深圳市龙华区清湖小学附属幼儿园</v>
          </cell>
          <cell r="D156">
            <v>127</v>
          </cell>
          <cell r="E156">
            <v>150</v>
          </cell>
          <cell r="F156">
            <v>170</v>
          </cell>
          <cell r="G156">
            <v>0</v>
          </cell>
          <cell r="H156">
            <v>447</v>
          </cell>
        </row>
        <row r="157">
          <cell r="C157" t="str">
            <v>深圳市龙华区盛世江南幼儿园</v>
          </cell>
          <cell r="D157">
            <v>63</v>
          </cell>
          <cell r="E157">
            <v>78</v>
          </cell>
          <cell r="F157">
            <v>82</v>
          </cell>
          <cell r="G157">
            <v>9</v>
          </cell>
          <cell r="H157">
            <v>232</v>
          </cell>
        </row>
        <row r="158">
          <cell r="C158" t="str">
            <v>深圳市龙华区清湖小学附属天玑公馆幼儿园</v>
          </cell>
          <cell r="D158">
            <v>50</v>
          </cell>
          <cell r="E158">
            <v>60</v>
          </cell>
          <cell r="F158">
            <v>64</v>
          </cell>
          <cell r="G158">
            <v>0</v>
          </cell>
          <cell r="H158">
            <v>174</v>
          </cell>
        </row>
        <row r="159">
          <cell r="C159" t="str">
            <v>深圳市龙华区龙华幼教集团盛璟幼儿园</v>
          </cell>
          <cell r="D159">
            <v>76</v>
          </cell>
          <cell r="E159">
            <v>88</v>
          </cell>
          <cell r="F159">
            <v>100</v>
          </cell>
          <cell r="G159">
            <v>0</v>
          </cell>
          <cell r="H159">
            <v>264</v>
          </cell>
        </row>
        <row r="160">
          <cell r="C160" t="str">
            <v>深圳市龙华区龙华幼教集团悦见幼儿园</v>
          </cell>
          <cell r="D160">
            <v>76</v>
          </cell>
          <cell r="E160">
            <v>36</v>
          </cell>
          <cell r="F160">
            <v>19</v>
          </cell>
          <cell r="G160">
            <v>0</v>
          </cell>
          <cell r="H160">
            <v>131</v>
          </cell>
        </row>
        <row r="161">
          <cell r="C161" t="str">
            <v>深圳市龙华区教科院幼教集团附属幼儿园</v>
          </cell>
          <cell r="D161">
            <v>127</v>
          </cell>
          <cell r="E161">
            <v>146</v>
          </cell>
          <cell r="F161">
            <v>163</v>
          </cell>
          <cell r="G161">
            <v>0</v>
          </cell>
          <cell r="H161">
            <v>436</v>
          </cell>
        </row>
        <row r="162">
          <cell r="C162" t="str">
            <v>深圳市龙华区博识梦飞幼儿园</v>
          </cell>
          <cell r="D162">
            <v>70</v>
          </cell>
          <cell r="E162">
            <v>67</v>
          </cell>
          <cell r="F162">
            <v>82</v>
          </cell>
          <cell r="G162">
            <v>0</v>
          </cell>
          <cell r="H162">
            <v>219</v>
          </cell>
        </row>
        <row r="163">
          <cell r="C163" t="str">
            <v>深圳市龙华区高峰学校附属荟港幼儿园</v>
          </cell>
          <cell r="D163">
            <v>127</v>
          </cell>
          <cell r="E163">
            <v>145</v>
          </cell>
          <cell r="F163">
            <v>168</v>
          </cell>
          <cell r="G163">
            <v>1</v>
          </cell>
          <cell r="H163">
            <v>441</v>
          </cell>
        </row>
        <row r="164">
          <cell r="C164" t="str">
            <v>深圳市龙华区和平实验小学附属尚峻幼儿园</v>
          </cell>
          <cell r="D164">
            <v>75</v>
          </cell>
          <cell r="E164">
            <v>87</v>
          </cell>
          <cell r="F164">
            <v>92</v>
          </cell>
          <cell r="G164">
            <v>0</v>
          </cell>
          <cell r="H164">
            <v>254</v>
          </cell>
        </row>
        <row r="165">
          <cell r="C165" t="str">
            <v>深圳市龙华区华星贝贝幼儿园</v>
          </cell>
          <cell r="D165">
            <v>45</v>
          </cell>
          <cell r="E165">
            <v>87</v>
          </cell>
          <cell r="F165">
            <v>144</v>
          </cell>
          <cell r="G165">
            <v>40</v>
          </cell>
          <cell r="H165">
            <v>316</v>
          </cell>
        </row>
        <row r="166">
          <cell r="C166" t="str">
            <v>深圳市龙华区高峰学校附属北极星幼儿园</v>
          </cell>
          <cell r="D166">
            <v>73</v>
          </cell>
          <cell r="E166">
            <v>89</v>
          </cell>
          <cell r="F166">
            <v>93</v>
          </cell>
          <cell r="G166">
            <v>0</v>
          </cell>
          <cell r="H166">
            <v>255</v>
          </cell>
        </row>
        <row r="167">
          <cell r="C167" t="str">
            <v>深圳市龙华区三合幼儿园</v>
          </cell>
          <cell r="D167">
            <v>62</v>
          </cell>
          <cell r="E167">
            <v>104</v>
          </cell>
          <cell r="F167">
            <v>144</v>
          </cell>
          <cell r="G167">
            <v>2</v>
          </cell>
          <cell r="H167">
            <v>312</v>
          </cell>
        </row>
        <row r="168">
          <cell r="C168" t="str">
            <v>深圳市龙华区三智幼儿园</v>
          </cell>
          <cell r="D168">
            <v>71</v>
          </cell>
          <cell r="E168">
            <v>104</v>
          </cell>
          <cell r="F168">
            <v>111</v>
          </cell>
          <cell r="G168">
            <v>22</v>
          </cell>
          <cell r="H168">
            <v>308</v>
          </cell>
        </row>
        <row r="169">
          <cell r="C169" t="str">
            <v>深圳市龙华区启航幼儿园</v>
          </cell>
          <cell r="D169">
            <v>18</v>
          </cell>
          <cell r="E169">
            <v>67</v>
          </cell>
          <cell r="F169">
            <v>167</v>
          </cell>
          <cell r="G169">
            <v>0</v>
          </cell>
          <cell r="H169">
            <v>252</v>
          </cell>
        </row>
        <row r="170">
          <cell r="C170" t="str">
            <v>深圳市龙华区第二外国语学校附属华美幼儿园</v>
          </cell>
          <cell r="D170">
            <v>99</v>
          </cell>
          <cell r="E170">
            <v>149</v>
          </cell>
          <cell r="F170">
            <v>175</v>
          </cell>
          <cell r="G170">
            <v>0</v>
          </cell>
          <cell r="H170">
            <v>423</v>
          </cell>
        </row>
        <row r="171">
          <cell r="C171" t="str">
            <v>深圳市龙华区双龙星幼儿园</v>
          </cell>
          <cell r="D171">
            <v>51</v>
          </cell>
          <cell r="E171">
            <v>102</v>
          </cell>
          <cell r="F171">
            <v>137</v>
          </cell>
          <cell r="G171">
            <v>24</v>
          </cell>
          <cell r="H171">
            <v>314</v>
          </cell>
        </row>
        <row r="172">
          <cell r="C172" t="str">
            <v>深圳市龙华区大浪第二幼教集团四海华亭幼儿园</v>
          </cell>
          <cell r="D172">
            <v>59</v>
          </cell>
          <cell r="E172">
            <v>103</v>
          </cell>
          <cell r="F172">
            <v>105</v>
          </cell>
          <cell r="G172">
            <v>0</v>
          </cell>
          <cell r="H172">
            <v>267</v>
          </cell>
        </row>
        <row r="173">
          <cell r="C173" t="str">
            <v>深圳市龙华区大浪幼教集团柏奕府幼儿园</v>
          </cell>
          <cell r="D173">
            <v>50</v>
          </cell>
          <cell r="E173">
            <v>60</v>
          </cell>
          <cell r="F173">
            <v>28</v>
          </cell>
          <cell r="G173">
            <v>0</v>
          </cell>
          <cell r="H173">
            <v>138</v>
          </cell>
        </row>
        <row r="174">
          <cell r="C174" t="str">
            <v>深圳市龙华区大浪幼教集团珑境幼儿园</v>
          </cell>
          <cell r="D174">
            <v>75</v>
          </cell>
          <cell r="E174">
            <v>60</v>
          </cell>
          <cell r="F174">
            <v>35</v>
          </cell>
          <cell r="G174">
            <v>0</v>
          </cell>
          <cell r="H174">
            <v>170</v>
          </cell>
        </row>
        <row r="175">
          <cell r="C175" t="str">
            <v>深圳市龙华区第二外国语学校附属慧美幼儿园</v>
          </cell>
          <cell r="D175">
            <v>100</v>
          </cell>
          <cell r="E175">
            <v>150</v>
          </cell>
          <cell r="F175">
            <v>153</v>
          </cell>
          <cell r="G175">
            <v>1</v>
          </cell>
          <cell r="H175">
            <v>404</v>
          </cell>
        </row>
        <row r="176">
          <cell r="C176" t="str">
            <v>深圳市龙华区第三实验学校附属善学幼儿园</v>
          </cell>
          <cell r="D176">
            <v>99</v>
          </cell>
          <cell r="E176">
            <v>118</v>
          </cell>
          <cell r="F176">
            <v>120</v>
          </cell>
          <cell r="G176">
            <v>0</v>
          </cell>
          <cell r="H176">
            <v>337</v>
          </cell>
        </row>
        <row r="177">
          <cell r="C177" t="str">
            <v>深圳市龙华区大浪实验学校附属新太阳幼儿园</v>
          </cell>
          <cell r="D177">
            <v>101</v>
          </cell>
          <cell r="E177">
            <v>92</v>
          </cell>
          <cell r="F177">
            <v>101</v>
          </cell>
          <cell r="G177">
            <v>0</v>
          </cell>
          <cell r="H177">
            <v>294</v>
          </cell>
        </row>
        <row r="178">
          <cell r="C178" t="str">
            <v>深圳市龙华区爱义幼儿园</v>
          </cell>
          <cell r="D178">
            <v>33</v>
          </cell>
          <cell r="E178">
            <v>81</v>
          </cell>
          <cell r="F178">
            <v>90</v>
          </cell>
          <cell r="G178">
            <v>2</v>
          </cell>
          <cell r="H178">
            <v>206</v>
          </cell>
        </row>
        <row r="179">
          <cell r="C179" t="str">
            <v>深圳市龙华区同胜学校附属幸福童星幼儿园</v>
          </cell>
          <cell r="D179">
            <v>100</v>
          </cell>
          <cell r="E179">
            <v>120</v>
          </cell>
          <cell r="F179">
            <v>118</v>
          </cell>
          <cell r="G179">
            <v>1</v>
          </cell>
          <cell r="H179">
            <v>339</v>
          </cell>
        </row>
        <row r="180">
          <cell r="C180" t="str">
            <v>深圳市龙华区欢乐童年第三幼儿园</v>
          </cell>
          <cell r="D180">
            <v>20</v>
          </cell>
          <cell r="E180">
            <v>82</v>
          </cell>
          <cell r="F180">
            <v>184</v>
          </cell>
          <cell r="G180">
            <v>36</v>
          </cell>
          <cell r="H180">
            <v>322</v>
          </cell>
        </row>
        <row r="181">
          <cell r="C181" t="str">
            <v>深圳市龙华区新宝龙幼儿园</v>
          </cell>
          <cell r="D181">
            <v>24</v>
          </cell>
          <cell r="E181">
            <v>77</v>
          </cell>
          <cell r="F181">
            <v>123</v>
          </cell>
          <cell r="G181">
            <v>23</v>
          </cell>
          <cell r="H181">
            <v>247</v>
          </cell>
        </row>
        <row r="182">
          <cell r="C182" t="str">
            <v>深圳市龙华区同胜学校附属富隆苑幼儿园</v>
          </cell>
          <cell r="D182">
            <v>99</v>
          </cell>
          <cell r="E182">
            <v>89</v>
          </cell>
          <cell r="F182">
            <v>94</v>
          </cell>
          <cell r="G182">
            <v>0</v>
          </cell>
          <cell r="H182">
            <v>282</v>
          </cell>
        </row>
        <row r="183">
          <cell r="C183" t="str">
            <v>深圳市龙华区星辰幼儿园</v>
          </cell>
          <cell r="D183">
            <v>27</v>
          </cell>
          <cell r="E183">
            <v>95</v>
          </cell>
          <cell r="F183">
            <v>104</v>
          </cell>
          <cell r="G183">
            <v>20</v>
          </cell>
          <cell r="H183">
            <v>246</v>
          </cell>
        </row>
        <row r="184">
          <cell r="C184" t="str">
            <v>深圳市龙华区童之星幼儿园</v>
          </cell>
          <cell r="D184">
            <v>21</v>
          </cell>
          <cell r="E184">
            <v>58</v>
          </cell>
          <cell r="F184">
            <v>113</v>
          </cell>
          <cell r="G184">
            <v>25</v>
          </cell>
          <cell r="H184">
            <v>217</v>
          </cell>
        </row>
        <row r="185">
          <cell r="C185" t="str">
            <v>深圳市龙华区英泰幼儿园</v>
          </cell>
          <cell r="D185">
            <v>34</v>
          </cell>
          <cell r="E185">
            <v>27</v>
          </cell>
          <cell r="F185">
            <v>46</v>
          </cell>
          <cell r="G185">
            <v>0</v>
          </cell>
          <cell r="H185">
            <v>107</v>
          </cell>
        </row>
        <row r="186">
          <cell r="C186" t="str">
            <v>深圳市龙华区睿华幼儿园</v>
          </cell>
          <cell r="D186">
            <v>6</v>
          </cell>
          <cell r="E186">
            <v>29</v>
          </cell>
          <cell r="F186">
            <v>48</v>
          </cell>
          <cell r="G186">
            <v>5</v>
          </cell>
          <cell r="H186">
            <v>88</v>
          </cell>
        </row>
        <row r="187">
          <cell r="C187" t="str">
            <v>深圳市龙华区大浪第二幼教集团明理幼儿园</v>
          </cell>
          <cell r="D187">
            <v>52</v>
          </cell>
          <cell r="E187">
            <v>87</v>
          </cell>
          <cell r="F187">
            <v>87</v>
          </cell>
          <cell r="G187">
            <v>0</v>
          </cell>
          <cell r="H187">
            <v>226</v>
          </cell>
        </row>
        <row r="188">
          <cell r="C188" t="str">
            <v>深圳市龙华区大浪幼教集团盛荟幼儿园</v>
          </cell>
          <cell r="D188">
            <v>75</v>
          </cell>
          <cell r="E188">
            <v>90</v>
          </cell>
          <cell r="F188">
            <v>104</v>
          </cell>
          <cell r="G188">
            <v>0</v>
          </cell>
          <cell r="H188">
            <v>269</v>
          </cell>
        </row>
        <row r="189">
          <cell r="C189" t="str">
            <v>深圳市龙华区爱迪第三幼儿园</v>
          </cell>
          <cell r="D189">
            <v>44</v>
          </cell>
          <cell r="E189">
            <v>84</v>
          </cell>
          <cell r="F189">
            <v>132</v>
          </cell>
          <cell r="G189">
            <v>44</v>
          </cell>
          <cell r="H189">
            <v>304</v>
          </cell>
        </row>
        <row r="190">
          <cell r="C190" t="str">
            <v>深圳市龙华区柏烨幼儿园</v>
          </cell>
          <cell r="D190">
            <v>46</v>
          </cell>
          <cell r="E190">
            <v>52</v>
          </cell>
          <cell r="F190">
            <v>86</v>
          </cell>
          <cell r="G190">
            <v>12</v>
          </cell>
          <cell r="H190">
            <v>196</v>
          </cell>
        </row>
        <row r="191">
          <cell r="C191" t="str">
            <v>深圳市龙华区锦华幼儿园</v>
          </cell>
          <cell r="D191">
            <v>35</v>
          </cell>
          <cell r="E191">
            <v>59</v>
          </cell>
          <cell r="F191">
            <v>139</v>
          </cell>
          <cell r="G191">
            <v>26</v>
          </cell>
          <cell r="H191">
            <v>259</v>
          </cell>
        </row>
        <row r="192">
          <cell r="C192" t="str">
            <v>深圳市龙华区翠景幼儿园</v>
          </cell>
          <cell r="D192">
            <v>18</v>
          </cell>
          <cell r="E192">
            <v>33</v>
          </cell>
          <cell r="F192">
            <v>60</v>
          </cell>
          <cell r="G192">
            <v>5</v>
          </cell>
          <cell r="H192">
            <v>116</v>
          </cell>
        </row>
        <row r="193">
          <cell r="C193" t="str">
            <v>深圳市龙华区同盛幼儿园</v>
          </cell>
          <cell r="D193">
            <v>78</v>
          </cell>
          <cell r="E193">
            <v>65</v>
          </cell>
          <cell r="F193">
            <v>149</v>
          </cell>
          <cell r="G193">
            <v>18</v>
          </cell>
          <cell r="H193">
            <v>310</v>
          </cell>
        </row>
        <row r="194">
          <cell r="C194" t="str">
            <v>深圳市龙华区第二外国语学校附属尚美幼儿园</v>
          </cell>
          <cell r="D194">
            <v>74</v>
          </cell>
          <cell r="E194">
            <v>115</v>
          </cell>
          <cell r="F194">
            <v>122</v>
          </cell>
          <cell r="G194">
            <v>0</v>
          </cell>
          <cell r="H194">
            <v>311</v>
          </cell>
        </row>
        <row r="195">
          <cell r="C195" t="str">
            <v>深圳市龙华区同胜学校附属阳光童苑幼儿园</v>
          </cell>
          <cell r="D195">
            <v>75</v>
          </cell>
          <cell r="E195">
            <v>90</v>
          </cell>
          <cell r="F195">
            <v>93</v>
          </cell>
          <cell r="G195">
            <v>0</v>
          </cell>
          <cell r="H195">
            <v>258</v>
          </cell>
        </row>
        <row r="196">
          <cell r="C196" t="str">
            <v>深圳市龙华区大浪幼教集团星曜幼儿园</v>
          </cell>
          <cell r="D196">
            <v>75</v>
          </cell>
          <cell r="E196">
            <v>90</v>
          </cell>
          <cell r="F196">
            <v>104</v>
          </cell>
          <cell r="G196">
            <v>0</v>
          </cell>
          <cell r="H196">
            <v>269</v>
          </cell>
        </row>
        <row r="197">
          <cell r="C197" t="str">
            <v>深圳市龙华区幸福花蕾幼儿园</v>
          </cell>
          <cell r="D197">
            <v>71</v>
          </cell>
          <cell r="E197">
            <v>97</v>
          </cell>
          <cell r="F197">
            <v>147</v>
          </cell>
          <cell r="G197">
            <v>16</v>
          </cell>
          <cell r="H197">
            <v>331</v>
          </cell>
        </row>
        <row r="198">
          <cell r="C198" t="str">
            <v>深圳市龙华区小文津幼儿园</v>
          </cell>
          <cell r="D198">
            <v>20</v>
          </cell>
          <cell r="E198">
            <v>68</v>
          </cell>
          <cell r="F198">
            <v>70</v>
          </cell>
          <cell r="G198">
            <v>20</v>
          </cell>
          <cell r="H198">
            <v>178</v>
          </cell>
        </row>
        <row r="199">
          <cell r="C199" t="str">
            <v>深圳市龙华区大浪实验学校附属小燕子幼儿园</v>
          </cell>
          <cell r="D199">
            <v>49</v>
          </cell>
          <cell r="E199">
            <v>66</v>
          </cell>
          <cell r="F199">
            <v>89</v>
          </cell>
          <cell r="G199">
            <v>3</v>
          </cell>
          <cell r="H199">
            <v>207</v>
          </cell>
        </row>
        <row r="200">
          <cell r="C200" t="str">
            <v>深圳市龙华区第三实验学校附属善德幼儿园</v>
          </cell>
          <cell r="D200">
            <v>99</v>
          </cell>
          <cell r="E200">
            <v>90</v>
          </cell>
          <cell r="F200">
            <v>91</v>
          </cell>
          <cell r="G200">
            <v>1</v>
          </cell>
          <cell r="H200">
            <v>281</v>
          </cell>
        </row>
        <row r="201">
          <cell r="C201" t="str">
            <v>深圳市龙华区大浪实验学校附属时尚幼儿园</v>
          </cell>
          <cell r="D201">
            <v>75</v>
          </cell>
          <cell r="E201">
            <v>107</v>
          </cell>
          <cell r="F201">
            <v>111</v>
          </cell>
          <cell r="G201">
            <v>0</v>
          </cell>
          <cell r="H201">
            <v>293</v>
          </cell>
        </row>
        <row r="202">
          <cell r="C202" t="str">
            <v>深圳市龙华区第三实验学校附属善美幼儿园</v>
          </cell>
          <cell r="D202">
            <v>68</v>
          </cell>
          <cell r="E202">
            <v>117</v>
          </cell>
          <cell r="F202">
            <v>135</v>
          </cell>
          <cell r="G202">
            <v>1</v>
          </cell>
          <cell r="H202">
            <v>321</v>
          </cell>
        </row>
        <row r="203">
          <cell r="C203" t="str">
            <v>深圳市龙华区光雅华阳幼儿园</v>
          </cell>
          <cell r="D203">
            <v>20</v>
          </cell>
          <cell r="E203">
            <v>96</v>
          </cell>
          <cell r="F203">
            <v>111</v>
          </cell>
          <cell r="G203">
            <v>20</v>
          </cell>
          <cell r="H203">
            <v>247</v>
          </cell>
        </row>
        <row r="204">
          <cell r="C204" t="str">
            <v>深圳市龙华区第二幼儿园</v>
          </cell>
          <cell r="D204">
            <v>98</v>
          </cell>
          <cell r="E204">
            <v>120</v>
          </cell>
          <cell r="F204">
            <v>131</v>
          </cell>
          <cell r="G204">
            <v>1</v>
          </cell>
          <cell r="H204">
            <v>350</v>
          </cell>
        </row>
        <row r="205">
          <cell r="C205" t="str">
            <v>深圳市龙华区观澜第二小学附属福民幼儿园</v>
          </cell>
          <cell r="D205">
            <v>50</v>
          </cell>
          <cell r="E205">
            <v>49</v>
          </cell>
          <cell r="F205">
            <v>62</v>
          </cell>
          <cell r="G205">
            <v>0</v>
          </cell>
          <cell r="H205">
            <v>161</v>
          </cell>
        </row>
        <row r="206">
          <cell r="C206" t="str">
            <v>深圳市龙华区博文幼儿园</v>
          </cell>
          <cell r="D206">
            <v>48</v>
          </cell>
          <cell r="E206">
            <v>56</v>
          </cell>
          <cell r="F206">
            <v>93</v>
          </cell>
          <cell r="G206">
            <v>0</v>
          </cell>
          <cell r="H206">
            <v>197</v>
          </cell>
        </row>
        <row r="207">
          <cell r="C207" t="str">
            <v>深圳市龙华区竹村幼儿园</v>
          </cell>
          <cell r="D207">
            <v>26</v>
          </cell>
          <cell r="E207">
            <v>68</v>
          </cell>
          <cell r="F207">
            <v>90</v>
          </cell>
          <cell r="G207">
            <v>23</v>
          </cell>
          <cell r="H207">
            <v>207</v>
          </cell>
        </row>
        <row r="208">
          <cell r="C208" t="str">
            <v>深圳市龙华区观澜第二小学附属观澜汇幼儿园</v>
          </cell>
          <cell r="D208">
            <v>119</v>
          </cell>
          <cell r="E208">
            <v>121</v>
          </cell>
          <cell r="F208">
            <v>134</v>
          </cell>
          <cell r="G208">
            <v>3</v>
          </cell>
          <cell r="H208">
            <v>377</v>
          </cell>
        </row>
        <row r="209">
          <cell r="C209" t="str">
            <v>深圳市龙华区皓源幼儿园</v>
          </cell>
          <cell r="D209">
            <v>31</v>
          </cell>
          <cell r="E209">
            <v>70</v>
          </cell>
          <cell r="F209">
            <v>98</v>
          </cell>
          <cell r="G209">
            <v>25</v>
          </cell>
          <cell r="H209">
            <v>224</v>
          </cell>
        </row>
        <row r="210">
          <cell r="C210" t="str">
            <v>深圳市龙华区行知学校附属锦绣观园幼儿园</v>
          </cell>
          <cell r="D210">
            <v>99</v>
          </cell>
          <cell r="E210">
            <v>105</v>
          </cell>
          <cell r="F210">
            <v>124</v>
          </cell>
          <cell r="G210">
            <v>0</v>
          </cell>
          <cell r="H210">
            <v>328</v>
          </cell>
        </row>
        <row r="211">
          <cell r="C211" t="str">
            <v>深圳市龙华区恒星幼儿园</v>
          </cell>
          <cell r="D211">
            <v>55</v>
          </cell>
          <cell r="E211">
            <v>133</v>
          </cell>
          <cell r="F211">
            <v>218</v>
          </cell>
          <cell r="G211">
            <v>0</v>
          </cell>
          <cell r="H211">
            <v>406</v>
          </cell>
        </row>
        <row r="212">
          <cell r="C212" t="str">
            <v>深圳市龙华区育宝幼儿园</v>
          </cell>
          <cell r="D212">
            <v>29</v>
          </cell>
          <cell r="E212">
            <v>87</v>
          </cell>
          <cell r="F212">
            <v>119</v>
          </cell>
          <cell r="G212">
            <v>7</v>
          </cell>
          <cell r="H212">
            <v>242</v>
          </cell>
        </row>
        <row r="213">
          <cell r="C213" t="str">
            <v>深圳市龙华区龙澜学校附属新塘幼儿园</v>
          </cell>
          <cell r="D213">
            <v>50</v>
          </cell>
          <cell r="E213">
            <v>57</v>
          </cell>
          <cell r="F213">
            <v>65</v>
          </cell>
          <cell r="G213">
            <v>0</v>
          </cell>
          <cell r="H213">
            <v>172</v>
          </cell>
        </row>
        <row r="214">
          <cell r="C214" t="str">
            <v>深圳市龙华区龙澜学校附属七彩虹幼儿园</v>
          </cell>
          <cell r="D214">
            <v>49</v>
          </cell>
          <cell r="E214">
            <v>88</v>
          </cell>
          <cell r="F214">
            <v>88</v>
          </cell>
          <cell r="G214">
            <v>0</v>
          </cell>
          <cell r="H214">
            <v>225</v>
          </cell>
        </row>
        <row r="215">
          <cell r="C215" t="str">
            <v>深圳市龙华区腾飞世纪幼儿园</v>
          </cell>
          <cell r="D215">
            <v>15</v>
          </cell>
          <cell r="E215">
            <v>80</v>
          </cell>
          <cell r="F215">
            <v>67</v>
          </cell>
          <cell r="G215">
            <v>12</v>
          </cell>
          <cell r="H215">
            <v>174</v>
          </cell>
        </row>
        <row r="216">
          <cell r="C216" t="str">
            <v>深圳市龙华区教科院附属学校珑门名苑幼儿园</v>
          </cell>
          <cell r="D216">
            <v>75</v>
          </cell>
          <cell r="E216">
            <v>83</v>
          </cell>
          <cell r="F216">
            <v>90</v>
          </cell>
          <cell r="G216">
            <v>0</v>
          </cell>
          <cell r="H216">
            <v>248</v>
          </cell>
        </row>
        <row r="217">
          <cell r="C217" t="str">
            <v>深圳市龙华区童心大水坑幼儿园</v>
          </cell>
          <cell r="D217">
            <v>48</v>
          </cell>
          <cell r="E217">
            <v>96</v>
          </cell>
          <cell r="F217">
            <v>158</v>
          </cell>
          <cell r="G217">
            <v>0</v>
          </cell>
          <cell r="H217">
            <v>302</v>
          </cell>
        </row>
        <row r="218">
          <cell r="C218" t="str">
            <v>深圳市龙华区福苑贝贝幼儿园</v>
          </cell>
          <cell r="D218">
            <v>26</v>
          </cell>
          <cell r="E218">
            <v>46</v>
          </cell>
          <cell r="F218">
            <v>60</v>
          </cell>
          <cell r="G218">
            <v>9</v>
          </cell>
          <cell r="H218">
            <v>141</v>
          </cell>
        </row>
        <row r="219">
          <cell r="C219" t="str">
            <v>深圳市龙华区行知学校附属兴富幼儿园</v>
          </cell>
          <cell r="D219">
            <v>73</v>
          </cell>
          <cell r="E219">
            <v>110</v>
          </cell>
          <cell r="F219">
            <v>106</v>
          </cell>
          <cell r="G219">
            <v>0</v>
          </cell>
          <cell r="H219">
            <v>289</v>
          </cell>
        </row>
        <row r="220">
          <cell r="C220" t="str">
            <v>深圳市龙华区鸿星宝贝第二幼儿园</v>
          </cell>
          <cell r="D220">
            <v>37</v>
          </cell>
          <cell r="E220">
            <v>94</v>
          </cell>
          <cell r="F220">
            <v>85</v>
          </cell>
          <cell r="G220">
            <v>0</v>
          </cell>
          <cell r="H220">
            <v>216</v>
          </cell>
        </row>
        <row r="221">
          <cell r="C221" t="str">
            <v>深圳市龙华区第六幼儿园</v>
          </cell>
          <cell r="D221">
            <v>100</v>
          </cell>
          <cell r="E221">
            <v>116</v>
          </cell>
          <cell r="F221">
            <v>107</v>
          </cell>
          <cell r="G221">
            <v>0</v>
          </cell>
          <cell r="H221">
            <v>323</v>
          </cell>
        </row>
        <row r="222">
          <cell r="C222" t="str">
            <v>深圳市龙华区福悦幼儿园</v>
          </cell>
          <cell r="D222">
            <v>67</v>
          </cell>
          <cell r="E222">
            <v>101</v>
          </cell>
          <cell r="F222">
            <v>167</v>
          </cell>
          <cell r="G222">
            <v>0</v>
          </cell>
          <cell r="H222">
            <v>335</v>
          </cell>
        </row>
        <row r="223">
          <cell r="C223" t="str">
            <v>深圳市龙华区教科院附属学校福安雅园幼儿园</v>
          </cell>
          <cell r="D223">
            <v>126</v>
          </cell>
          <cell r="E223">
            <v>156</v>
          </cell>
          <cell r="F223">
            <v>150</v>
          </cell>
          <cell r="G223">
            <v>1</v>
          </cell>
          <cell r="H223">
            <v>433</v>
          </cell>
        </row>
        <row r="224">
          <cell r="C224" t="str">
            <v>深圳市龙华区振能学校附属御龙山幼儿园</v>
          </cell>
          <cell r="D224">
            <v>100</v>
          </cell>
          <cell r="E224">
            <v>120</v>
          </cell>
          <cell r="F224">
            <v>124</v>
          </cell>
          <cell r="G224">
            <v>0</v>
          </cell>
          <cell r="H224">
            <v>344</v>
          </cell>
        </row>
        <row r="225">
          <cell r="C225" t="str">
            <v>深圳市龙华区第三外国语学校附属幼儿园</v>
          </cell>
          <cell r="D225">
            <v>91</v>
          </cell>
          <cell r="E225">
            <v>85</v>
          </cell>
          <cell r="F225">
            <v>104</v>
          </cell>
          <cell r="G225">
            <v>0</v>
          </cell>
          <cell r="H225">
            <v>280</v>
          </cell>
        </row>
        <row r="226">
          <cell r="C226" t="str">
            <v>深圳市龙华区福城幼教集团丰懿幼儿园</v>
          </cell>
          <cell r="D226">
            <v>76</v>
          </cell>
          <cell r="E226">
            <v>76</v>
          </cell>
          <cell r="F226">
            <v>87</v>
          </cell>
          <cell r="G226">
            <v>0</v>
          </cell>
          <cell r="H226">
            <v>239</v>
          </cell>
        </row>
        <row r="227">
          <cell r="C227" t="str">
            <v>深圳市龙华区百丽幼儿园</v>
          </cell>
          <cell r="D227">
            <v>21</v>
          </cell>
          <cell r="E227">
            <v>27</v>
          </cell>
          <cell r="F227">
            <v>63</v>
          </cell>
          <cell r="G227">
            <v>0</v>
          </cell>
          <cell r="H227">
            <v>111</v>
          </cell>
        </row>
        <row r="228">
          <cell r="C228" t="str">
            <v>深圳市龙华区教科院附属学校桂月幼儿园</v>
          </cell>
          <cell r="D228">
            <v>75</v>
          </cell>
          <cell r="E228">
            <v>118</v>
          </cell>
          <cell r="F228">
            <v>86</v>
          </cell>
          <cell r="G228">
            <v>2</v>
          </cell>
          <cell r="H228">
            <v>281</v>
          </cell>
        </row>
        <row r="229">
          <cell r="C229" t="str">
            <v>深圳市龙华区鸿星宝贝幼儿园</v>
          </cell>
          <cell r="D229">
            <v>35</v>
          </cell>
          <cell r="E229">
            <v>72</v>
          </cell>
          <cell r="F229">
            <v>131</v>
          </cell>
          <cell r="G229">
            <v>10</v>
          </cell>
          <cell r="H229">
            <v>248</v>
          </cell>
        </row>
        <row r="230">
          <cell r="C230" t="str">
            <v>深圳市龙华区荟萃幼儿园</v>
          </cell>
          <cell r="D230">
            <v>90</v>
          </cell>
          <cell r="E230">
            <v>104</v>
          </cell>
          <cell r="F230">
            <v>143</v>
          </cell>
          <cell r="G230">
            <v>14</v>
          </cell>
          <cell r="H230">
            <v>351</v>
          </cell>
        </row>
        <row r="231">
          <cell r="C231" t="str">
            <v>深圳市龙华区福城幼教集团启城幼儿园</v>
          </cell>
          <cell r="D231">
            <v>89</v>
          </cell>
          <cell r="E231">
            <v>85</v>
          </cell>
          <cell r="F231">
            <v>103</v>
          </cell>
          <cell r="G231">
            <v>0</v>
          </cell>
          <cell r="H231">
            <v>277</v>
          </cell>
        </row>
        <row r="232">
          <cell r="C232" t="str">
            <v>深圳市龙华区福城幼教集团天和南苑幼儿园</v>
          </cell>
          <cell r="D232">
            <v>112</v>
          </cell>
          <cell r="E232">
            <v>84</v>
          </cell>
          <cell r="F232">
            <v>102</v>
          </cell>
          <cell r="G232">
            <v>0</v>
          </cell>
          <cell r="H232">
            <v>298</v>
          </cell>
        </row>
        <row r="233">
          <cell r="C233" t="str">
            <v>深圳市龙华区德风小学附属君子布幼儿园</v>
          </cell>
          <cell r="D233">
            <v>89</v>
          </cell>
          <cell r="E233">
            <v>91</v>
          </cell>
          <cell r="F233">
            <v>130</v>
          </cell>
          <cell r="G233">
            <v>0</v>
          </cell>
          <cell r="H233">
            <v>310</v>
          </cell>
        </row>
        <row r="234">
          <cell r="C234" t="str">
            <v>深圳市龙华区广培第二幼儿园</v>
          </cell>
          <cell r="D234">
            <v>18</v>
          </cell>
          <cell r="E234">
            <v>55</v>
          </cell>
          <cell r="F234">
            <v>76</v>
          </cell>
          <cell r="G234">
            <v>1</v>
          </cell>
          <cell r="H234">
            <v>150</v>
          </cell>
        </row>
        <row r="235">
          <cell r="C235" t="str">
            <v>深圳市龙华区观澜幼教集团北宸之光幼儿园</v>
          </cell>
          <cell r="D235">
            <v>100</v>
          </cell>
          <cell r="E235">
            <v>120</v>
          </cell>
          <cell r="F235">
            <v>135</v>
          </cell>
          <cell r="G235">
            <v>0</v>
          </cell>
          <cell r="H235">
            <v>355</v>
          </cell>
        </row>
        <row r="236">
          <cell r="C236" t="str">
            <v>深圳市龙华区观澜幼教集团观禧幼儿园</v>
          </cell>
          <cell r="D236">
            <v>54</v>
          </cell>
          <cell r="E236">
            <v>90</v>
          </cell>
          <cell r="F236">
            <v>91</v>
          </cell>
          <cell r="G236">
            <v>4</v>
          </cell>
          <cell r="H236">
            <v>239</v>
          </cell>
        </row>
        <row r="237">
          <cell r="C237" t="str">
            <v>深圳市龙华区七彩摇篮幼儿园</v>
          </cell>
          <cell r="D237">
            <v>36</v>
          </cell>
          <cell r="E237">
            <v>55</v>
          </cell>
          <cell r="F237">
            <v>73</v>
          </cell>
          <cell r="G237">
            <v>0</v>
          </cell>
          <cell r="H237">
            <v>164</v>
          </cell>
        </row>
        <row r="238">
          <cell r="C238" t="str">
            <v>深圳市龙华区小星星幼儿园</v>
          </cell>
          <cell r="D238">
            <v>56</v>
          </cell>
          <cell r="E238">
            <v>74</v>
          </cell>
          <cell r="F238">
            <v>79</v>
          </cell>
          <cell r="G238">
            <v>1</v>
          </cell>
          <cell r="H238">
            <v>210</v>
          </cell>
        </row>
        <row r="239">
          <cell r="C239" t="str">
            <v>深圳市龙华区观澜湖幼儿园</v>
          </cell>
          <cell r="D239">
            <v>80</v>
          </cell>
          <cell r="E239">
            <v>64</v>
          </cell>
          <cell r="F239">
            <v>51</v>
          </cell>
          <cell r="G239">
            <v>1</v>
          </cell>
          <cell r="H239">
            <v>196</v>
          </cell>
        </row>
        <row r="240">
          <cell r="C240" t="str">
            <v>深圳市龙华区育蕾幼儿园</v>
          </cell>
          <cell r="D240">
            <v>17</v>
          </cell>
          <cell r="E240">
            <v>41</v>
          </cell>
          <cell r="F240">
            <v>47</v>
          </cell>
          <cell r="G240">
            <v>11</v>
          </cell>
          <cell r="H240">
            <v>116</v>
          </cell>
        </row>
        <row r="241">
          <cell r="C241" t="str">
            <v>深圳市龙华区小星星第二幼儿园</v>
          </cell>
          <cell r="D241">
            <v>48</v>
          </cell>
          <cell r="E241">
            <v>111</v>
          </cell>
          <cell r="F241">
            <v>164</v>
          </cell>
          <cell r="G241">
            <v>13</v>
          </cell>
          <cell r="H241">
            <v>336</v>
          </cell>
        </row>
        <row r="242">
          <cell r="C242" t="str">
            <v>深圳市龙华区观澜中心学校附属澜悦幼儿园</v>
          </cell>
          <cell r="D242">
            <v>126</v>
          </cell>
          <cell r="E242">
            <v>147</v>
          </cell>
          <cell r="F242">
            <v>123</v>
          </cell>
          <cell r="G242">
            <v>1</v>
          </cell>
          <cell r="H242">
            <v>397</v>
          </cell>
        </row>
        <row r="243">
          <cell r="C243" t="str">
            <v>深圳市龙华区桂花小学附属宝贝星幼儿园</v>
          </cell>
          <cell r="D243">
            <v>45</v>
          </cell>
          <cell r="E243">
            <v>106</v>
          </cell>
          <cell r="F243">
            <v>97</v>
          </cell>
          <cell r="G243">
            <v>0</v>
          </cell>
          <cell r="H243">
            <v>248</v>
          </cell>
        </row>
        <row r="244">
          <cell r="C244" t="str">
            <v>深圳市龙华区观澜幼教集团天屿幼儿园</v>
          </cell>
          <cell r="D244">
            <v>8</v>
          </cell>
          <cell r="E244">
            <v>6</v>
          </cell>
          <cell r="F244">
            <v>8</v>
          </cell>
          <cell r="G244">
            <v>0</v>
          </cell>
          <cell r="H244">
            <v>22</v>
          </cell>
        </row>
        <row r="245">
          <cell r="C245" t="str">
            <v>深圳市龙华区碧澜外国语小学附属观湖园幼儿园</v>
          </cell>
          <cell r="D245">
            <v>59</v>
          </cell>
          <cell r="E245">
            <v>77</v>
          </cell>
          <cell r="F245">
            <v>92</v>
          </cell>
          <cell r="G245">
            <v>4</v>
          </cell>
          <cell r="H245">
            <v>232</v>
          </cell>
        </row>
        <row r="246">
          <cell r="C246" t="str">
            <v>深圳市龙华区新起点第二幼儿园</v>
          </cell>
          <cell r="D246">
            <v>15</v>
          </cell>
          <cell r="E246">
            <v>42</v>
          </cell>
          <cell r="F246">
            <v>70</v>
          </cell>
          <cell r="G246">
            <v>19</v>
          </cell>
          <cell r="H246">
            <v>146</v>
          </cell>
        </row>
        <row r="247">
          <cell r="C247" t="str">
            <v>深圳市龙华区碧澜外国语小学附属观湖园春蕾幼儿园</v>
          </cell>
          <cell r="D247">
            <v>48</v>
          </cell>
          <cell r="E247">
            <v>54</v>
          </cell>
          <cell r="F247">
            <v>80</v>
          </cell>
          <cell r="G247">
            <v>0</v>
          </cell>
          <cell r="H247">
            <v>182</v>
          </cell>
        </row>
        <row r="248">
          <cell r="C248" t="str">
            <v>深圳市龙华区桂花幼儿园</v>
          </cell>
          <cell r="D248">
            <v>21</v>
          </cell>
          <cell r="E248">
            <v>73</v>
          </cell>
          <cell r="F248">
            <v>120</v>
          </cell>
          <cell r="G248">
            <v>21</v>
          </cell>
          <cell r="H248">
            <v>235</v>
          </cell>
        </row>
        <row r="249">
          <cell r="C249" t="str">
            <v>深圳市龙华区大林幼儿园</v>
          </cell>
          <cell r="D249">
            <v>41</v>
          </cell>
          <cell r="E249">
            <v>108</v>
          </cell>
          <cell r="F249">
            <v>163</v>
          </cell>
          <cell r="G249">
            <v>29</v>
          </cell>
          <cell r="H249">
            <v>341</v>
          </cell>
        </row>
        <row r="250">
          <cell r="C250" t="str">
            <v>深圳市龙华区阳光春蕾幼儿园</v>
          </cell>
          <cell r="D250">
            <v>37</v>
          </cell>
          <cell r="E250">
            <v>88</v>
          </cell>
          <cell r="F250">
            <v>100</v>
          </cell>
          <cell r="G250">
            <v>31</v>
          </cell>
          <cell r="H250">
            <v>256</v>
          </cell>
        </row>
        <row r="251">
          <cell r="C251" t="str">
            <v>深圳市龙华区桂花小学附属企坪幼儿园</v>
          </cell>
          <cell r="D251">
            <v>19</v>
          </cell>
          <cell r="E251">
            <v>40</v>
          </cell>
          <cell r="F251">
            <v>50</v>
          </cell>
          <cell r="G251">
            <v>6</v>
          </cell>
          <cell r="H251">
            <v>115</v>
          </cell>
        </row>
        <row r="252">
          <cell r="C252" t="str">
            <v>深圳市龙华区乐博幼儿园</v>
          </cell>
          <cell r="D252">
            <v>11</v>
          </cell>
          <cell r="E252">
            <v>26</v>
          </cell>
          <cell r="F252">
            <v>76</v>
          </cell>
          <cell r="G252">
            <v>50</v>
          </cell>
          <cell r="H252">
            <v>163</v>
          </cell>
        </row>
        <row r="253">
          <cell r="C253" t="str">
            <v>深圳市龙华区广培小学附属茗语华苑幼儿园</v>
          </cell>
          <cell r="D253">
            <v>25</v>
          </cell>
          <cell r="E253">
            <v>51</v>
          </cell>
          <cell r="F253">
            <v>37</v>
          </cell>
          <cell r="G253">
            <v>1</v>
          </cell>
          <cell r="H253">
            <v>114</v>
          </cell>
        </row>
        <row r="254">
          <cell r="C254" t="str">
            <v>深圳市华星贝贝第一幼儿园(原深圳市龙华区若贝尔幼儿园）</v>
          </cell>
          <cell r="D254">
            <v>67</v>
          </cell>
          <cell r="E254">
            <v>62</v>
          </cell>
          <cell r="F254">
            <v>30</v>
          </cell>
          <cell r="G254">
            <v>23</v>
          </cell>
          <cell r="H254">
            <v>182</v>
          </cell>
        </row>
        <row r="255">
          <cell r="C255" t="str">
            <v>合计</v>
          </cell>
          <cell r="D255">
            <v>17492</v>
          </cell>
          <cell r="E255">
            <v>22484</v>
          </cell>
          <cell r="F255">
            <v>26944</v>
          </cell>
          <cell r="G255">
            <v>1248</v>
          </cell>
          <cell r="H255">
            <v>68168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5"/>
  <sheetViews>
    <sheetView tabSelected="1" workbookViewId="0">
      <pane ySplit="4" topLeftCell="A235" activePane="bottomLeft" state="frozen"/>
      <selection/>
      <selection pane="bottomLeft" activeCell="E194" sqref="E194"/>
    </sheetView>
  </sheetViews>
  <sheetFormatPr defaultColWidth="9" defaultRowHeight="13.5" outlineLevelCol="5"/>
  <cols>
    <col min="1" max="1" width="6.25" style="3" customWidth="1"/>
    <col min="2" max="2" width="6.75" style="3" customWidth="1"/>
    <col min="3" max="3" width="8.125" style="3" customWidth="1"/>
    <col min="4" max="4" width="44" style="4" customWidth="1"/>
    <col min="5" max="5" width="25.25" style="4" customWidth="1"/>
    <col min="6" max="6" width="15.375" style="5" customWidth="1"/>
    <col min="7" max="16384" width="9" style="6"/>
  </cols>
  <sheetData>
    <row r="1" spans="1:6">
      <c r="A1" s="3" t="s">
        <v>0</v>
      </c>
    </row>
    <row r="2" ht="36" customHeight="1" spans="1:6">
      <c r="A2" s="7" t="s">
        <v>1</v>
      </c>
      <c r="B2" s="7"/>
      <c r="C2" s="7"/>
      <c r="D2" s="7"/>
      <c r="E2" s="7"/>
      <c r="F2" s="7"/>
    </row>
    <row r="3" s="1" customFormat="1" ht="24" customHeight="1" spans="1:6">
      <c r="A3" s="8" t="s">
        <v>2</v>
      </c>
      <c r="B3" s="8"/>
      <c r="C3" s="8" t="s">
        <v>3</v>
      </c>
      <c r="D3" s="8"/>
      <c r="E3" s="8"/>
      <c r="F3" s="8"/>
    </row>
    <row r="4" s="2" customFormat="1" ht="41" customHeight="1" spans="1:6">
      <c r="A4" s="9" t="s">
        <v>4</v>
      </c>
      <c r="B4" s="9" t="s">
        <v>5</v>
      </c>
      <c r="C4" s="9" t="s">
        <v>6</v>
      </c>
      <c r="D4" s="10" t="s">
        <v>7</v>
      </c>
      <c r="E4" s="9" t="s">
        <v>8</v>
      </c>
      <c r="F4" s="9" t="s">
        <v>9</v>
      </c>
    </row>
    <row r="5" ht="20" customHeight="1" spans="1:6">
      <c r="A5" s="11">
        <v>1</v>
      </c>
      <c r="B5" s="12" t="s">
        <v>10</v>
      </c>
      <c r="C5" s="12">
        <v>1</v>
      </c>
      <c r="D5" s="13" t="s">
        <v>11</v>
      </c>
      <c r="E5" s="14">
        <f>VLOOKUP(D5,[2]学区汇总!$C$5:$H$255,6,FALSE)</f>
        <v>351</v>
      </c>
      <c r="F5" s="14" t="str">
        <f>VLOOKUP(D5,'[1]25秋季通讯录'!$D$2:$F$253,3,FALSE)</f>
        <v>公办园</v>
      </c>
    </row>
    <row r="6" ht="20" customHeight="1" spans="1:6">
      <c r="A6" s="11">
        <v>2</v>
      </c>
      <c r="B6" s="12" t="s">
        <v>10</v>
      </c>
      <c r="C6" s="12">
        <v>2</v>
      </c>
      <c r="D6" s="13" t="s">
        <v>12</v>
      </c>
      <c r="E6" s="14">
        <f>VLOOKUP(D6,[2]学区汇总!$C$5:$H$255,6,FALSE)</f>
        <v>377</v>
      </c>
      <c r="F6" s="14" t="str">
        <f>VLOOKUP(D6,'[1]25秋季通讯录'!$D$2:$F$253,3,FALSE)</f>
        <v>公办园</v>
      </c>
    </row>
    <row r="7" ht="20" customHeight="1" spans="1:6">
      <c r="A7" s="11">
        <v>3</v>
      </c>
      <c r="B7" s="12" t="s">
        <v>10</v>
      </c>
      <c r="C7" s="12">
        <v>3</v>
      </c>
      <c r="D7" s="13" t="s">
        <v>13</v>
      </c>
      <c r="E7" s="14">
        <f>VLOOKUP(D7,[2]学区汇总!$C$5:$H$255,6,FALSE)</f>
        <v>176</v>
      </c>
      <c r="F7" s="14" t="str">
        <f>VLOOKUP(D7,'[1]25秋季通讯录'!$D$2:$F$253,3,FALSE)</f>
        <v>公办园</v>
      </c>
    </row>
    <row r="8" ht="20" customHeight="1" spans="1:6">
      <c r="A8" s="11">
        <v>4</v>
      </c>
      <c r="B8" s="12" t="s">
        <v>10</v>
      </c>
      <c r="C8" s="12">
        <v>4</v>
      </c>
      <c r="D8" s="13" t="s">
        <v>14</v>
      </c>
      <c r="E8" s="14">
        <f>VLOOKUP(D8,[2]学区汇总!$C$5:$H$255,6,FALSE)</f>
        <v>155</v>
      </c>
      <c r="F8" s="14" t="str">
        <f>VLOOKUP(D8,'[1]25秋季通讯录'!$D$2:$F$253,3,FALSE)</f>
        <v>公办园</v>
      </c>
    </row>
    <row r="9" ht="20" customHeight="1" spans="1:6">
      <c r="A9" s="11">
        <v>5</v>
      </c>
      <c r="B9" s="12" t="s">
        <v>10</v>
      </c>
      <c r="C9" s="12">
        <v>5</v>
      </c>
      <c r="D9" s="13" t="s">
        <v>15</v>
      </c>
      <c r="E9" s="14">
        <f>VLOOKUP(D9,[2]学区汇总!$C$5:$H$255,6,FALSE)</f>
        <v>118</v>
      </c>
      <c r="F9" s="14" t="str">
        <f>VLOOKUP(D9,'[1]25秋季通讯录'!$D$2:$F$253,3,FALSE)</f>
        <v>公办园</v>
      </c>
    </row>
    <row r="10" ht="20" customHeight="1" spans="1:6">
      <c r="A10" s="11">
        <v>6</v>
      </c>
      <c r="B10" s="12" t="s">
        <v>10</v>
      </c>
      <c r="C10" s="12">
        <v>6</v>
      </c>
      <c r="D10" s="13" t="s">
        <v>16</v>
      </c>
      <c r="E10" s="14">
        <f>VLOOKUP(D10,[2]学区汇总!$C$5:$H$255,6,FALSE)</f>
        <v>174</v>
      </c>
      <c r="F10" s="14" t="str">
        <f>VLOOKUP(D10,'[1]25秋季通讯录'!$D$2:$F$253,3,FALSE)</f>
        <v>公办园</v>
      </c>
    </row>
    <row r="11" ht="20" customHeight="1" spans="1:6">
      <c r="A11" s="11">
        <v>7</v>
      </c>
      <c r="B11" s="12" t="s">
        <v>10</v>
      </c>
      <c r="C11" s="12">
        <v>7</v>
      </c>
      <c r="D11" s="13" t="s">
        <v>17</v>
      </c>
      <c r="E11" s="14">
        <f>VLOOKUP(D11,[2]学区汇总!$C$5:$H$255,6,FALSE)</f>
        <v>246</v>
      </c>
      <c r="F11" s="14" t="str">
        <f>VLOOKUP(D11,'[1]25秋季通讯录'!$D$2:$F$253,3,FALSE)</f>
        <v>公办园</v>
      </c>
    </row>
    <row r="12" ht="20" customHeight="1" spans="1:6">
      <c r="A12" s="11">
        <v>8</v>
      </c>
      <c r="B12" s="12" t="s">
        <v>10</v>
      </c>
      <c r="C12" s="12">
        <v>8</v>
      </c>
      <c r="D12" s="13" t="s">
        <v>18</v>
      </c>
      <c r="E12" s="14">
        <f>VLOOKUP(D12,[2]学区汇总!$C$5:$H$255,6,FALSE)</f>
        <v>168</v>
      </c>
      <c r="F12" s="14" t="str">
        <f>VLOOKUP(D12,'[1]25秋季通讯录'!$D$2:$F$253,3,FALSE)</f>
        <v>公办园</v>
      </c>
    </row>
    <row r="13" ht="20" customHeight="1" spans="1:6">
      <c r="A13" s="11">
        <v>9</v>
      </c>
      <c r="B13" s="12" t="s">
        <v>10</v>
      </c>
      <c r="C13" s="12">
        <v>9</v>
      </c>
      <c r="D13" s="13" t="s">
        <v>19</v>
      </c>
      <c r="E13" s="14">
        <f>VLOOKUP(D13,[2]学区汇总!$C$5:$H$255,6,FALSE)</f>
        <v>213</v>
      </c>
      <c r="F13" s="14" t="str">
        <f>VLOOKUP(D13,'[1]25秋季通讯录'!$D$2:$F$253,3,FALSE)</f>
        <v>公办园</v>
      </c>
    </row>
    <row r="14" ht="20" customHeight="1" spans="1:6">
      <c r="A14" s="11">
        <v>10</v>
      </c>
      <c r="B14" s="12" t="s">
        <v>10</v>
      </c>
      <c r="C14" s="12">
        <v>10</v>
      </c>
      <c r="D14" s="13" t="s">
        <v>20</v>
      </c>
      <c r="E14" s="14">
        <f>VLOOKUP(D14,[2]学区汇总!$C$5:$H$255,6,FALSE)</f>
        <v>193</v>
      </c>
      <c r="F14" s="14" t="str">
        <f>VLOOKUP(D14,'[1]25秋季通讯录'!$D$2:$F$253,3,FALSE)</f>
        <v>公办园</v>
      </c>
    </row>
    <row r="15" ht="20" customHeight="1" spans="1:6">
      <c r="A15" s="11">
        <v>11</v>
      </c>
      <c r="B15" s="12" t="s">
        <v>10</v>
      </c>
      <c r="C15" s="12">
        <v>11</v>
      </c>
      <c r="D15" s="13" t="s">
        <v>21</v>
      </c>
      <c r="E15" s="14">
        <f>VLOOKUP(D15,[2]学区汇总!$C$5:$H$255,6,FALSE)</f>
        <v>259</v>
      </c>
      <c r="F15" s="14"/>
    </row>
    <row r="16" ht="20" customHeight="1" spans="1:6">
      <c r="A16" s="11">
        <v>12</v>
      </c>
      <c r="B16" s="12" t="s">
        <v>10</v>
      </c>
      <c r="C16" s="12">
        <v>12</v>
      </c>
      <c r="D16" s="13" t="s">
        <v>22</v>
      </c>
      <c r="E16" s="14">
        <f>VLOOKUP(D16,[2]学区汇总!$C$5:$H$255,6,FALSE)</f>
        <v>317</v>
      </c>
      <c r="F16" s="14"/>
    </row>
    <row r="17" ht="20" customHeight="1" spans="1:6">
      <c r="A17" s="11">
        <v>13</v>
      </c>
      <c r="B17" s="12" t="s">
        <v>10</v>
      </c>
      <c r="C17" s="12">
        <v>13</v>
      </c>
      <c r="D17" s="13" t="s">
        <v>23</v>
      </c>
      <c r="E17" s="14">
        <f>VLOOKUP(D17,[2]学区汇总!$C$5:$H$255,6,FALSE)</f>
        <v>295</v>
      </c>
      <c r="F17" s="14"/>
    </row>
    <row r="18" ht="20" customHeight="1" spans="1:6">
      <c r="A18" s="11">
        <v>14</v>
      </c>
      <c r="B18" s="12" t="s">
        <v>24</v>
      </c>
      <c r="C18" s="12">
        <v>1</v>
      </c>
      <c r="D18" s="13" t="s">
        <v>25</v>
      </c>
      <c r="E18" s="14">
        <f>VLOOKUP(D18,[2]学区汇总!$C$5:$H$255,6,FALSE)</f>
        <v>250</v>
      </c>
      <c r="F18" s="14"/>
    </row>
    <row r="19" ht="20" customHeight="1" spans="1:6">
      <c r="A19" s="11">
        <v>15</v>
      </c>
      <c r="B19" s="12" t="s">
        <v>24</v>
      </c>
      <c r="C19" s="12">
        <v>2</v>
      </c>
      <c r="D19" s="13" t="s">
        <v>26</v>
      </c>
      <c r="E19" s="14">
        <f>VLOOKUP(D19,[2]学区汇总!$C$5:$H$255,6,FALSE)</f>
        <v>75</v>
      </c>
      <c r="F19" s="14"/>
    </row>
    <row r="20" ht="20" customHeight="1" spans="1:6">
      <c r="A20" s="11">
        <v>16</v>
      </c>
      <c r="B20" s="12" t="s">
        <v>24</v>
      </c>
      <c r="C20" s="12">
        <v>3</v>
      </c>
      <c r="D20" s="13" t="s">
        <v>27</v>
      </c>
      <c r="E20" s="14">
        <f>VLOOKUP(D20,[2]学区汇总!$C$5:$H$255,6,FALSE)</f>
        <v>183</v>
      </c>
      <c r="F20" s="14" t="str">
        <f>VLOOKUP(D20,'[1]25秋季通讯录'!$D$2:$F$253,3,FALSE)</f>
        <v>公办园</v>
      </c>
    </row>
    <row r="21" ht="20" customHeight="1" spans="1:6">
      <c r="A21" s="11">
        <v>17</v>
      </c>
      <c r="B21" s="12" t="s">
        <v>24</v>
      </c>
      <c r="C21" s="12">
        <v>4</v>
      </c>
      <c r="D21" s="13" t="s">
        <v>28</v>
      </c>
      <c r="E21" s="14">
        <f>VLOOKUP(D21,[2]学区汇总!$C$5:$H$255,6,FALSE)</f>
        <v>127</v>
      </c>
      <c r="F21" s="14"/>
    </row>
    <row r="22" ht="20" customHeight="1" spans="1:6">
      <c r="A22" s="11">
        <v>18</v>
      </c>
      <c r="B22" s="12" t="s">
        <v>24</v>
      </c>
      <c r="C22" s="12">
        <v>5</v>
      </c>
      <c r="D22" s="13" t="s">
        <v>29</v>
      </c>
      <c r="E22" s="14">
        <f>VLOOKUP(D22,[2]学区汇总!$C$5:$H$255,6,FALSE)</f>
        <v>138</v>
      </c>
      <c r="F22" s="14" t="str">
        <f>VLOOKUP(D22,'[1]25秋季通讯录'!$D$2:$F$253,3,FALSE)</f>
        <v>公办园</v>
      </c>
    </row>
    <row r="23" ht="20" customHeight="1" spans="1:6">
      <c r="A23" s="11">
        <v>19</v>
      </c>
      <c r="B23" s="12" t="s">
        <v>24</v>
      </c>
      <c r="C23" s="12">
        <v>6</v>
      </c>
      <c r="D23" s="13" t="s">
        <v>30</v>
      </c>
      <c r="E23" s="14">
        <f>VLOOKUP(D23,[2]学区汇总!$C$5:$H$255,6,FALSE)</f>
        <v>292</v>
      </c>
      <c r="F23" s="14" t="str">
        <f>VLOOKUP(D23,'[1]25秋季通讯录'!$D$2:$F$253,3,FALSE)</f>
        <v>公办园</v>
      </c>
    </row>
    <row r="24" ht="20" customHeight="1" spans="1:6">
      <c r="A24" s="11">
        <v>20</v>
      </c>
      <c r="B24" s="12" t="s">
        <v>24</v>
      </c>
      <c r="C24" s="12">
        <v>7</v>
      </c>
      <c r="D24" s="13" t="s">
        <v>31</v>
      </c>
      <c r="E24" s="14">
        <f>VLOOKUP(D24,[2]学区汇总!$C$5:$H$255,6,FALSE)</f>
        <v>265</v>
      </c>
      <c r="F24" s="14" t="str">
        <f>VLOOKUP(D24,'[1]25秋季通讯录'!$D$2:$F$253,3,FALSE)</f>
        <v>公办园</v>
      </c>
    </row>
    <row r="25" ht="20" customHeight="1" spans="1:6">
      <c r="A25" s="11">
        <v>21</v>
      </c>
      <c r="B25" s="12" t="s">
        <v>24</v>
      </c>
      <c r="C25" s="12">
        <v>8</v>
      </c>
      <c r="D25" s="13" t="s">
        <v>32</v>
      </c>
      <c r="E25" s="14">
        <f>VLOOKUP(D25,[2]学区汇总!$C$5:$H$255,6,FALSE)</f>
        <v>226</v>
      </c>
      <c r="F25" s="14" t="str">
        <f>VLOOKUP(D25,'[1]25秋季通讯录'!$D$2:$F$253,3,FALSE)</f>
        <v>公办园</v>
      </c>
    </row>
    <row r="26" ht="20" customHeight="1" spans="1:6">
      <c r="A26" s="11">
        <v>22</v>
      </c>
      <c r="B26" s="12" t="s">
        <v>24</v>
      </c>
      <c r="C26" s="12">
        <v>9</v>
      </c>
      <c r="D26" s="13" t="s">
        <v>33</v>
      </c>
      <c r="E26" s="14">
        <f>VLOOKUP(D26,[2]学区汇总!$C$5:$H$255,6,FALSE)</f>
        <v>356</v>
      </c>
      <c r="F26" s="14" t="str">
        <f>VLOOKUP(D26,'[1]25秋季通讯录'!$D$2:$F$253,3,FALSE)</f>
        <v>公办园</v>
      </c>
    </row>
    <row r="27" ht="20" customHeight="1" spans="1:6">
      <c r="A27" s="11">
        <v>23</v>
      </c>
      <c r="B27" s="12" t="s">
        <v>24</v>
      </c>
      <c r="C27" s="12">
        <v>10</v>
      </c>
      <c r="D27" s="13" t="s">
        <v>34</v>
      </c>
      <c r="E27" s="14">
        <f>VLOOKUP(D27,[2]学区汇总!$C$5:$H$255,6,FALSE)</f>
        <v>321</v>
      </c>
      <c r="F27" s="14" t="str">
        <f>VLOOKUP(D27,'[1]25秋季通讯录'!$D$2:$F$253,3,FALSE)</f>
        <v>公办园</v>
      </c>
    </row>
    <row r="28" ht="20" customHeight="1" spans="1:6">
      <c r="A28" s="11">
        <v>24</v>
      </c>
      <c r="B28" s="12" t="s">
        <v>24</v>
      </c>
      <c r="C28" s="12">
        <v>11</v>
      </c>
      <c r="D28" s="13" t="s">
        <v>35</v>
      </c>
      <c r="E28" s="14">
        <f>VLOOKUP(D28,[2]学区汇总!$C$5:$H$255,6,FALSE)</f>
        <v>144</v>
      </c>
      <c r="F28" s="14" t="str">
        <f>VLOOKUP(D28,'[1]25秋季通讯录'!$D$2:$F$253,3,FALSE)</f>
        <v>公办园</v>
      </c>
    </row>
    <row r="29" ht="20" customHeight="1" spans="1:6">
      <c r="A29" s="11">
        <v>25</v>
      </c>
      <c r="B29" s="12" t="s">
        <v>36</v>
      </c>
      <c r="C29" s="12">
        <v>1</v>
      </c>
      <c r="D29" s="13" t="s">
        <v>37</v>
      </c>
      <c r="E29" s="14">
        <f>VLOOKUP(D29,[2]学区汇总!$C$5:$H$255,6,FALSE)</f>
        <v>247</v>
      </c>
      <c r="F29" s="14" t="str">
        <f>VLOOKUP(D29,'[1]25秋季通讯录'!$D$2:$F$253,3,FALSE)</f>
        <v>公办园</v>
      </c>
    </row>
    <row r="30" ht="20" customHeight="1" spans="1:6">
      <c r="A30" s="11">
        <v>26</v>
      </c>
      <c r="B30" s="12" t="s">
        <v>36</v>
      </c>
      <c r="C30" s="12">
        <v>2</v>
      </c>
      <c r="D30" s="13" t="s">
        <v>38</v>
      </c>
      <c r="E30" s="14">
        <f>VLOOKUP(D30,[2]学区汇总!$C$5:$H$255,6,FALSE)</f>
        <v>102</v>
      </c>
      <c r="F30" s="14"/>
    </row>
    <row r="31" ht="20" customHeight="1" spans="1:6">
      <c r="A31" s="11">
        <v>27</v>
      </c>
      <c r="B31" s="12" t="s">
        <v>36</v>
      </c>
      <c r="C31" s="12">
        <v>3</v>
      </c>
      <c r="D31" s="13" t="s">
        <v>39</v>
      </c>
      <c r="E31" s="14">
        <f>VLOOKUP(D31,[2]学区汇总!$C$5:$H$255,6,FALSE)</f>
        <v>284</v>
      </c>
      <c r="F31" s="14"/>
    </row>
    <row r="32" ht="20" customHeight="1" spans="1:6">
      <c r="A32" s="11">
        <v>28</v>
      </c>
      <c r="B32" s="12" t="s">
        <v>36</v>
      </c>
      <c r="C32" s="12">
        <v>4</v>
      </c>
      <c r="D32" s="13" t="s">
        <v>40</v>
      </c>
      <c r="E32" s="14">
        <f>VLOOKUP(D32,[2]学区汇总!$C$5:$H$255,6,FALSE)</f>
        <v>371</v>
      </c>
      <c r="F32" s="14"/>
    </row>
    <row r="33" ht="20" customHeight="1" spans="1:6">
      <c r="A33" s="11">
        <v>29</v>
      </c>
      <c r="B33" s="12" t="s">
        <v>36</v>
      </c>
      <c r="C33" s="12">
        <v>5</v>
      </c>
      <c r="D33" s="13" t="s">
        <v>41</v>
      </c>
      <c r="E33" s="14">
        <f>VLOOKUP(D33,[2]学区汇总!$C$5:$H$255,6,FALSE)</f>
        <v>241</v>
      </c>
      <c r="F33" s="14" t="str">
        <f>VLOOKUP(D33,'[1]25秋季通讯录'!$D$2:$F$253,3,FALSE)</f>
        <v>公办园</v>
      </c>
    </row>
    <row r="34" ht="20" customHeight="1" spans="1:6">
      <c r="A34" s="11">
        <v>30</v>
      </c>
      <c r="B34" s="12" t="s">
        <v>36</v>
      </c>
      <c r="C34" s="12">
        <v>6</v>
      </c>
      <c r="D34" s="13" t="s">
        <v>42</v>
      </c>
      <c r="E34" s="14">
        <f>VLOOKUP(D34,[2]学区汇总!$C$5:$H$255,6,FALSE)</f>
        <v>314</v>
      </c>
      <c r="F34" s="14" t="str">
        <f>VLOOKUP(D34,'[1]25秋季通讯录'!$D$2:$F$253,3,FALSE)</f>
        <v>公办园</v>
      </c>
    </row>
    <row r="35" ht="20" customHeight="1" spans="1:6">
      <c r="A35" s="11">
        <v>31</v>
      </c>
      <c r="B35" s="12" t="s">
        <v>36</v>
      </c>
      <c r="C35" s="12">
        <v>7</v>
      </c>
      <c r="D35" s="13" t="s">
        <v>43</v>
      </c>
      <c r="E35" s="14">
        <f>VLOOKUP(D35,[2]学区汇总!$C$5:$H$255,6,FALSE)</f>
        <v>235</v>
      </c>
      <c r="F35" s="14" t="str">
        <f>VLOOKUP(D35,'[1]25秋季通讯录'!$D$2:$F$253,3,FALSE)</f>
        <v>公办园</v>
      </c>
    </row>
    <row r="36" ht="20" customHeight="1" spans="1:6">
      <c r="A36" s="11">
        <v>32</v>
      </c>
      <c r="B36" s="12" t="s">
        <v>36</v>
      </c>
      <c r="C36" s="12">
        <v>8</v>
      </c>
      <c r="D36" s="15" t="s">
        <v>44</v>
      </c>
      <c r="E36" s="14">
        <f>VLOOKUP(D36,[2]学区汇总!$C$5:$H$255,6,FALSE)</f>
        <v>227</v>
      </c>
      <c r="F36" s="14" t="str">
        <f>VLOOKUP(D36,'[1]25秋季通讯录'!$D$2:$F$253,3,FALSE)</f>
        <v>公办园</v>
      </c>
    </row>
    <row r="37" ht="20" customHeight="1" spans="1:6">
      <c r="A37" s="11">
        <v>33</v>
      </c>
      <c r="B37" s="12" t="s">
        <v>36</v>
      </c>
      <c r="C37" s="12">
        <v>9</v>
      </c>
      <c r="D37" s="13" t="s">
        <v>45</v>
      </c>
      <c r="E37" s="14">
        <f>VLOOKUP(D37,[2]学区汇总!$C$5:$H$255,6,FALSE)</f>
        <v>151</v>
      </c>
      <c r="F37" s="14" t="str">
        <f>VLOOKUP(D37,'[1]25秋季通讯录'!$D$2:$F$253,3,FALSE)</f>
        <v>公办园</v>
      </c>
    </row>
    <row r="38" ht="20" customHeight="1" spans="1:6">
      <c r="A38" s="11">
        <v>34</v>
      </c>
      <c r="B38" s="12" t="s">
        <v>36</v>
      </c>
      <c r="C38" s="12">
        <v>10</v>
      </c>
      <c r="D38" s="13" t="s">
        <v>46</v>
      </c>
      <c r="E38" s="14">
        <f>VLOOKUP(D38,[2]学区汇总!$C$5:$H$255,6,FALSE)</f>
        <v>341</v>
      </c>
      <c r="F38" s="14" t="str">
        <f>VLOOKUP(D38,'[1]25秋季通讯录'!$D$2:$F$253,3,FALSE)</f>
        <v>公办园</v>
      </c>
    </row>
    <row r="39" ht="20" customHeight="1" spans="1:6">
      <c r="A39" s="11">
        <v>35</v>
      </c>
      <c r="B39" s="12" t="s">
        <v>36</v>
      </c>
      <c r="C39" s="12">
        <v>11</v>
      </c>
      <c r="D39" s="13" t="s">
        <v>47</v>
      </c>
      <c r="E39" s="14">
        <f>VLOOKUP(D39,[2]学区汇总!$C$5:$H$255,6,FALSE)</f>
        <v>171</v>
      </c>
      <c r="F39" s="14"/>
    </row>
    <row r="40" ht="20" customHeight="1" spans="1:6">
      <c r="A40" s="11">
        <v>36</v>
      </c>
      <c r="B40" s="12" t="s">
        <v>36</v>
      </c>
      <c r="C40" s="12">
        <v>12</v>
      </c>
      <c r="D40" s="13" t="s">
        <v>48</v>
      </c>
      <c r="E40" s="14">
        <f>VLOOKUP(D40,[2]学区汇总!$C$5:$H$255,6,FALSE)</f>
        <v>78</v>
      </c>
      <c r="F40" s="14" t="str">
        <f>VLOOKUP(D40,'[1]25秋季通讯录'!$D$2:$F$253,3,FALSE)</f>
        <v>公办园</v>
      </c>
    </row>
    <row r="41" ht="20" customHeight="1" spans="1:6">
      <c r="A41" s="11">
        <v>37</v>
      </c>
      <c r="B41" s="12" t="s">
        <v>36</v>
      </c>
      <c r="C41" s="12">
        <v>13</v>
      </c>
      <c r="D41" s="13" t="s">
        <v>49</v>
      </c>
      <c r="E41" s="14">
        <f>VLOOKUP(D41,[2]学区汇总!$C$5:$H$255,6,FALSE)</f>
        <v>102</v>
      </c>
      <c r="F41" s="14" t="str">
        <f>VLOOKUP(D41,'[1]25秋季通讯录'!$D$2:$F$253,3,FALSE)</f>
        <v>公办园</v>
      </c>
    </row>
    <row r="42" ht="20" customHeight="1" spans="1:6">
      <c r="A42" s="11">
        <v>38</v>
      </c>
      <c r="B42" s="12" t="s">
        <v>50</v>
      </c>
      <c r="C42" s="12">
        <v>1</v>
      </c>
      <c r="D42" s="13" t="s">
        <v>51</v>
      </c>
      <c r="E42" s="14">
        <f>VLOOKUP(D42,[2]学区汇总!$C$5:$H$255,6,FALSE)</f>
        <v>245</v>
      </c>
      <c r="F42" s="14" t="str">
        <f>VLOOKUP(D42,'[1]25秋季通讯录'!$D$2:$F$253,3,FALSE)</f>
        <v>公办园</v>
      </c>
    </row>
    <row r="43" ht="20" customHeight="1" spans="1:6">
      <c r="A43" s="11">
        <v>39</v>
      </c>
      <c r="B43" s="12" t="s">
        <v>50</v>
      </c>
      <c r="C43" s="12">
        <v>2</v>
      </c>
      <c r="D43" s="13" t="s">
        <v>52</v>
      </c>
      <c r="E43" s="14">
        <f>VLOOKUP(D43,[2]学区汇总!$C$5:$H$255,6,FALSE)</f>
        <v>340</v>
      </c>
      <c r="F43" s="14" t="str">
        <f>VLOOKUP(D43,'[1]25秋季通讯录'!$D$2:$F$253,3,FALSE)</f>
        <v>公办园</v>
      </c>
    </row>
    <row r="44" ht="20" customHeight="1" spans="1:6">
      <c r="A44" s="11">
        <v>40</v>
      </c>
      <c r="B44" s="12" t="s">
        <v>50</v>
      </c>
      <c r="C44" s="12">
        <v>3</v>
      </c>
      <c r="D44" s="13" t="s">
        <v>53</v>
      </c>
      <c r="E44" s="14">
        <f>VLOOKUP(D44,[2]学区汇总!$C$5:$H$255,6,FALSE)</f>
        <v>386</v>
      </c>
      <c r="F44" s="14" t="str">
        <f>VLOOKUP(D44,'[1]25秋季通讯录'!$D$2:$F$253,3,FALSE)</f>
        <v>公办园</v>
      </c>
    </row>
    <row r="45" ht="20" customHeight="1" spans="1:6">
      <c r="A45" s="11">
        <v>41</v>
      </c>
      <c r="B45" s="12" t="s">
        <v>50</v>
      </c>
      <c r="C45" s="12">
        <v>4</v>
      </c>
      <c r="D45" s="13" t="s">
        <v>54</v>
      </c>
      <c r="E45" s="14">
        <f>VLOOKUP(D45,[2]学区汇总!$C$5:$H$255,6,FALSE)</f>
        <v>283</v>
      </c>
      <c r="F45" s="14" t="str">
        <f>VLOOKUP(D45,'[1]25秋季通讯录'!$D$2:$F$253,3,FALSE)</f>
        <v>公办园</v>
      </c>
    </row>
    <row r="46" ht="20" customHeight="1" spans="1:6">
      <c r="A46" s="11">
        <v>42</v>
      </c>
      <c r="B46" s="12" t="s">
        <v>50</v>
      </c>
      <c r="C46" s="12">
        <v>5</v>
      </c>
      <c r="D46" s="13" t="s">
        <v>55</v>
      </c>
      <c r="E46" s="14">
        <f>VLOOKUP(D46,[2]学区汇总!$C$5:$H$255,6,FALSE)</f>
        <v>46</v>
      </c>
      <c r="F46" s="14"/>
    </row>
    <row r="47" ht="20" customHeight="1" spans="1:6">
      <c r="A47" s="11">
        <v>43</v>
      </c>
      <c r="B47" s="12" t="s">
        <v>50</v>
      </c>
      <c r="C47" s="12">
        <v>6</v>
      </c>
      <c r="D47" s="13" t="s">
        <v>56</v>
      </c>
      <c r="E47" s="14">
        <f>VLOOKUP(D47,[2]学区汇总!$C$5:$H$255,6,FALSE)</f>
        <v>269</v>
      </c>
      <c r="F47" s="14" t="str">
        <f>VLOOKUP(D47,'[1]25秋季通讯录'!$D$2:$F$253,3,FALSE)</f>
        <v>公办园</v>
      </c>
    </row>
    <row r="48" ht="20" customHeight="1" spans="1:6">
      <c r="A48" s="11">
        <v>44</v>
      </c>
      <c r="B48" s="12" t="s">
        <v>50</v>
      </c>
      <c r="C48" s="12">
        <v>7</v>
      </c>
      <c r="D48" s="13" t="s">
        <v>57</v>
      </c>
      <c r="E48" s="14">
        <f>VLOOKUP(D48,[2]学区汇总!$C$5:$H$255,6,FALSE)</f>
        <v>314</v>
      </c>
      <c r="F48" s="14" t="str">
        <f>VLOOKUP(D48,'[1]25秋季通讯录'!$D$2:$F$253,3,FALSE)</f>
        <v>公办园</v>
      </c>
    </row>
    <row r="49" ht="20" customHeight="1" spans="1:6">
      <c r="A49" s="11">
        <v>45</v>
      </c>
      <c r="B49" s="12" t="s">
        <v>50</v>
      </c>
      <c r="C49" s="12">
        <v>8</v>
      </c>
      <c r="D49" s="13" t="s">
        <v>58</v>
      </c>
      <c r="E49" s="14">
        <f>VLOOKUP(D49,[2]学区汇总!$C$5:$H$255,6,FALSE)</f>
        <v>228</v>
      </c>
      <c r="F49" s="14" t="str">
        <f>VLOOKUP(D49,'[1]25秋季通讯录'!$D$2:$F$253,3,FALSE)</f>
        <v>公办园</v>
      </c>
    </row>
    <row r="50" ht="20" customHeight="1" spans="1:6">
      <c r="A50" s="11">
        <v>46</v>
      </c>
      <c r="B50" s="12" t="s">
        <v>50</v>
      </c>
      <c r="C50" s="12">
        <v>9</v>
      </c>
      <c r="D50" s="13" t="s">
        <v>59</v>
      </c>
      <c r="E50" s="14">
        <f>VLOOKUP(D50,[2]学区汇总!$C$5:$H$255,6,FALSE)</f>
        <v>358</v>
      </c>
      <c r="F50" s="14" t="str">
        <f>VLOOKUP(D50,'[1]25秋季通讯录'!$D$2:$F$253,3,FALSE)</f>
        <v>公办园</v>
      </c>
    </row>
    <row r="51" ht="20" customHeight="1" spans="1:6">
      <c r="A51" s="11">
        <v>47</v>
      </c>
      <c r="B51" s="12" t="s">
        <v>50</v>
      </c>
      <c r="C51" s="12">
        <v>10</v>
      </c>
      <c r="D51" s="13" t="s">
        <v>60</v>
      </c>
      <c r="E51" s="14">
        <f>VLOOKUP(D51,[2]学区汇总!$C$5:$H$255,6,FALSE)</f>
        <v>546</v>
      </c>
      <c r="F51" s="14" t="str">
        <f>VLOOKUP(D51,'[1]25秋季通讯录'!$D$2:$F$253,3,FALSE)</f>
        <v>公办园</v>
      </c>
    </row>
    <row r="52" ht="20" customHeight="1" spans="1:6">
      <c r="A52" s="11">
        <v>48</v>
      </c>
      <c r="B52" s="12" t="s">
        <v>50</v>
      </c>
      <c r="C52" s="12">
        <v>11</v>
      </c>
      <c r="D52" s="13" t="s">
        <v>61</v>
      </c>
      <c r="E52" s="14">
        <f>VLOOKUP(D52,[2]学区汇总!$C$5:$H$255,6,FALSE)</f>
        <v>160</v>
      </c>
      <c r="F52" s="14" t="str">
        <f>VLOOKUP(D52,'[1]25秋季通讯录'!$D$2:$F$253,3,FALSE)</f>
        <v>公办园</v>
      </c>
    </row>
    <row r="53" ht="20" customHeight="1" spans="1:6">
      <c r="A53" s="11">
        <v>49</v>
      </c>
      <c r="B53" s="12" t="s">
        <v>50</v>
      </c>
      <c r="C53" s="12">
        <v>12</v>
      </c>
      <c r="D53" s="13" t="s">
        <v>62</v>
      </c>
      <c r="E53" s="14">
        <f>VLOOKUP(D53,[2]学区汇总!$C$5:$H$255,6,FALSE)</f>
        <v>134</v>
      </c>
      <c r="F53" s="14"/>
    </row>
    <row r="54" ht="20" customHeight="1" spans="1:6">
      <c r="A54" s="11">
        <v>50</v>
      </c>
      <c r="B54" s="12" t="s">
        <v>50</v>
      </c>
      <c r="C54" s="12">
        <v>13</v>
      </c>
      <c r="D54" s="13" t="s">
        <v>63</v>
      </c>
      <c r="E54" s="14">
        <f>VLOOKUP(D54,[2]学区汇总!$C$5:$H$255,6,FALSE)</f>
        <v>109</v>
      </c>
      <c r="F54" s="14"/>
    </row>
    <row r="55" ht="20" customHeight="1" spans="1:6">
      <c r="A55" s="11">
        <v>51</v>
      </c>
      <c r="B55" s="12" t="s">
        <v>50</v>
      </c>
      <c r="C55" s="12">
        <v>14</v>
      </c>
      <c r="D55" s="13" t="s">
        <v>64</v>
      </c>
      <c r="E55" s="14">
        <f>VLOOKUP(D55,[2]学区汇总!$C$5:$H$255,6,FALSE)</f>
        <v>41</v>
      </c>
      <c r="F55" s="14"/>
    </row>
    <row r="56" ht="20" customHeight="1" spans="1:6">
      <c r="A56" s="11">
        <v>52</v>
      </c>
      <c r="B56" s="12" t="s">
        <v>50</v>
      </c>
      <c r="C56" s="12">
        <v>15</v>
      </c>
      <c r="D56" s="13" t="s">
        <v>65</v>
      </c>
      <c r="E56" s="14">
        <f>VLOOKUP(D56,[2]学区汇总!$C$5:$H$255,6,FALSE)</f>
        <v>511</v>
      </c>
      <c r="F56" s="14"/>
    </row>
    <row r="57" ht="20" customHeight="1" spans="1:6">
      <c r="A57" s="11">
        <v>53</v>
      </c>
      <c r="B57" s="12" t="s">
        <v>50</v>
      </c>
      <c r="C57" s="12">
        <v>16</v>
      </c>
      <c r="D57" s="13" t="s">
        <v>66</v>
      </c>
      <c r="E57" s="14">
        <f>VLOOKUP(D57,[2]学区汇总!$C$5:$H$255,6,FALSE)</f>
        <v>362</v>
      </c>
      <c r="F57" s="14" t="str">
        <f>VLOOKUP(D57,'[1]25秋季通讯录'!$D$2:$F$253,3,FALSE)</f>
        <v>公办园</v>
      </c>
    </row>
    <row r="58" ht="20" customHeight="1" spans="1:6">
      <c r="A58" s="11">
        <v>54</v>
      </c>
      <c r="B58" s="12" t="s">
        <v>50</v>
      </c>
      <c r="C58" s="12">
        <v>17</v>
      </c>
      <c r="D58" s="13" t="s">
        <v>67</v>
      </c>
      <c r="E58" s="14">
        <f>VLOOKUP(D58,[2]学区汇总!$C$5:$H$255,6,FALSE)</f>
        <v>372</v>
      </c>
      <c r="F58" s="14" t="str">
        <f>VLOOKUP(D58,'[1]25秋季通讯录'!$D$2:$F$253,3,FALSE)</f>
        <v>公办园</v>
      </c>
    </row>
    <row r="59" ht="20" customHeight="1" spans="1:6">
      <c r="A59" s="11">
        <v>55</v>
      </c>
      <c r="B59" s="12" t="s">
        <v>68</v>
      </c>
      <c r="C59" s="12">
        <v>1</v>
      </c>
      <c r="D59" s="13" t="s">
        <v>69</v>
      </c>
      <c r="E59" s="14">
        <f>VLOOKUP(D59,[2]学区汇总!$C$5:$H$255,6,FALSE)</f>
        <v>290</v>
      </c>
      <c r="F59" s="14"/>
    </row>
    <row r="60" ht="20" customHeight="1" spans="1:6">
      <c r="A60" s="11">
        <v>56</v>
      </c>
      <c r="B60" s="12" t="s">
        <v>68</v>
      </c>
      <c r="C60" s="12">
        <v>2</v>
      </c>
      <c r="D60" s="13" t="s">
        <v>70</v>
      </c>
      <c r="E60" s="14">
        <f>VLOOKUP(D60,[2]学区汇总!$C$5:$H$255,6,FALSE)</f>
        <v>404</v>
      </c>
      <c r="F60" s="14" t="str">
        <f>VLOOKUP(D60,'[1]25秋季通讯录'!$D$2:$F$253,3,FALSE)</f>
        <v>公办园</v>
      </c>
    </row>
    <row r="61" ht="20" customHeight="1" spans="1:6">
      <c r="A61" s="11">
        <v>57</v>
      </c>
      <c r="B61" s="12" t="s">
        <v>68</v>
      </c>
      <c r="C61" s="12">
        <v>3</v>
      </c>
      <c r="D61" s="13" t="s">
        <v>71</v>
      </c>
      <c r="E61" s="14">
        <f>VLOOKUP(D61,[2]学区汇总!$C$5:$H$255,6,FALSE)</f>
        <v>496</v>
      </c>
      <c r="F61" s="14" t="str">
        <f>VLOOKUP(D61,'[1]25秋季通讯录'!$D$2:$F$253,3,FALSE)</f>
        <v>公办园</v>
      </c>
    </row>
    <row r="62" ht="20" customHeight="1" spans="1:6">
      <c r="A62" s="11">
        <v>58</v>
      </c>
      <c r="B62" s="12" t="s">
        <v>68</v>
      </c>
      <c r="C62" s="12">
        <v>4</v>
      </c>
      <c r="D62" s="13" t="s">
        <v>72</v>
      </c>
      <c r="E62" s="14">
        <f>VLOOKUP(D62,[2]学区汇总!$C$5:$H$255,6,FALSE)</f>
        <v>350</v>
      </c>
      <c r="F62" s="14" t="str">
        <f>VLOOKUP(D62,'[1]25秋季通讯录'!$D$2:$F$253,3,FALSE)</f>
        <v>公办园</v>
      </c>
    </row>
    <row r="63" ht="20" customHeight="1" spans="1:6">
      <c r="A63" s="11">
        <v>59</v>
      </c>
      <c r="B63" s="12" t="s">
        <v>68</v>
      </c>
      <c r="C63" s="12">
        <v>5</v>
      </c>
      <c r="D63" s="13" t="s">
        <v>73</v>
      </c>
      <c r="E63" s="14">
        <f>VLOOKUP(D63,[2]学区汇总!$C$5:$H$255,6,FALSE)</f>
        <v>164</v>
      </c>
      <c r="F63" s="14"/>
    </row>
    <row r="64" ht="20" customHeight="1" spans="1:6">
      <c r="A64" s="11">
        <v>60</v>
      </c>
      <c r="B64" s="12" t="s">
        <v>68</v>
      </c>
      <c r="C64" s="12">
        <v>6</v>
      </c>
      <c r="D64" s="13" t="s">
        <v>74</v>
      </c>
      <c r="E64" s="14">
        <f>VLOOKUP(D64,[2]学区汇总!$C$5:$H$255,6,FALSE)</f>
        <v>421</v>
      </c>
      <c r="F64" s="14" t="str">
        <f>VLOOKUP(D64,'[1]25秋季通讯录'!$D$2:$F$253,3,FALSE)</f>
        <v>公办园</v>
      </c>
    </row>
    <row r="65" ht="20" customHeight="1" spans="1:6">
      <c r="A65" s="11">
        <v>61</v>
      </c>
      <c r="B65" s="12" t="s">
        <v>68</v>
      </c>
      <c r="C65" s="12">
        <v>7</v>
      </c>
      <c r="D65" s="13" t="s">
        <v>75</v>
      </c>
      <c r="E65" s="14">
        <f>VLOOKUP(D65,[2]学区汇总!$C$5:$H$255,6,FALSE)</f>
        <v>221</v>
      </c>
      <c r="F65" s="14"/>
    </row>
    <row r="66" ht="20" customHeight="1" spans="1:6">
      <c r="A66" s="11">
        <v>62</v>
      </c>
      <c r="B66" s="12" t="s">
        <v>68</v>
      </c>
      <c r="C66" s="12">
        <v>8</v>
      </c>
      <c r="D66" s="13" t="s">
        <v>76</v>
      </c>
      <c r="E66" s="14">
        <f>VLOOKUP(D66,[2]学区汇总!$C$5:$H$255,6,FALSE)</f>
        <v>539</v>
      </c>
      <c r="F66" s="14" t="str">
        <f>VLOOKUP(D66,'[1]25秋季通讯录'!$D$2:$F$253,3,FALSE)</f>
        <v>公办园</v>
      </c>
    </row>
    <row r="67" ht="20" customHeight="1" spans="1:6">
      <c r="A67" s="11">
        <v>63</v>
      </c>
      <c r="B67" s="12" t="s">
        <v>68</v>
      </c>
      <c r="C67" s="12">
        <v>9</v>
      </c>
      <c r="D67" s="13" t="s">
        <v>77</v>
      </c>
      <c r="E67" s="14">
        <f>VLOOKUP(D67,[2]学区汇总!$C$5:$H$255,6,FALSE)</f>
        <v>339</v>
      </c>
      <c r="F67" s="14" t="str">
        <f>VLOOKUP(D67,'[1]25秋季通讯录'!$D$2:$F$253,3,FALSE)</f>
        <v>公办园</v>
      </c>
    </row>
    <row r="68" ht="20" customHeight="1" spans="1:6">
      <c r="A68" s="11">
        <v>64</v>
      </c>
      <c r="B68" s="12" t="s">
        <v>68</v>
      </c>
      <c r="C68" s="12">
        <v>10</v>
      </c>
      <c r="D68" s="13" t="s">
        <v>78</v>
      </c>
      <c r="E68" s="14">
        <f>VLOOKUP(D68,[2]学区汇总!$C$5:$H$255,6,FALSE)</f>
        <v>65</v>
      </c>
      <c r="F68" s="14"/>
    </row>
    <row r="69" ht="20" customHeight="1" spans="1:6">
      <c r="A69" s="11">
        <v>65</v>
      </c>
      <c r="B69" s="12" t="s">
        <v>68</v>
      </c>
      <c r="C69" s="12">
        <v>11</v>
      </c>
      <c r="D69" s="13" t="s">
        <v>79</v>
      </c>
      <c r="E69" s="14">
        <f>VLOOKUP(D69,[2]学区汇总!$C$5:$H$255,6,FALSE)</f>
        <v>355</v>
      </c>
      <c r="F69" s="14"/>
    </row>
    <row r="70" ht="20" customHeight="1" spans="1:6">
      <c r="A70" s="11">
        <v>66</v>
      </c>
      <c r="B70" s="12" t="s">
        <v>68</v>
      </c>
      <c r="C70" s="12">
        <v>12</v>
      </c>
      <c r="D70" s="13" t="s">
        <v>80</v>
      </c>
      <c r="E70" s="14">
        <f>VLOOKUP(D70,[2]学区汇总!$C$5:$H$255,6,FALSE)</f>
        <v>541</v>
      </c>
      <c r="F70" s="14" t="str">
        <f>VLOOKUP(D70,'[1]25秋季通讯录'!$D$2:$F$253,3,FALSE)</f>
        <v>公办园</v>
      </c>
    </row>
    <row r="71" ht="20" customHeight="1" spans="1:6">
      <c r="A71" s="11">
        <v>67</v>
      </c>
      <c r="B71" s="12" t="s">
        <v>68</v>
      </c>
      <c r="C71" s="12">
        <v>13</v>
      </c>
      <c r="D71" s="13" t="s">
        <v>81</v>
      </c>
      <c r="E71" s="14">
        <f>VLOOKUP(D71,[2]学区汇总!$C$5:$H$255,6,FALSE)</f>
        <v>359</v>
      </c>
      <c r="F71" s="14" t="str">
        <f>VLOOKUP(D71,'[1]25秋季通讯录'!$D$2:$F$253,3,FALSE)</f>
        <v>公办园</v>
      </c>
    </row>
    <row r="72" ht="20" customHeight="1" spans="1:6">
      <c r="A72" s="11">
        <v>68</v>
      </c>
      <c r="B72" s="12" t="s">
        <v>68</v>
      </c>
      <c r="C72" s="12">
        <v>14</v>
      </c>
      <c r="D72" s="13" t="s">
        <v>82</v>
      </c>
      <c r="E72" s="14">
        <f>VLOOKUP(D72,[2]学区汇总!$C$5:$H$255,6,FALSE)</f>
        <v>347</v>
      </c>
      <c r="F72" s="14" t="str">
        <f>VLOOKUP(D72,'[1]25秋季通讯录'!$D$2:$F$253,3,FALSE)</f>
        <v>公办园</v>
      </c>
    </row>
    <row r="73" ht="20" customHeight="1" spans="1:6">
      <c r="A73" s="11">
        <v>69</v>
      </c>
      <c r="B73" s="12" t="s">
        <v>68</v>
      </c>
      <c r="C73" s="12">
        <v>15</v>
      </c>
      <c r="D73" s="13" t="s">
        <v>83</v>
      </c>
      <c r="E73" s="14">
        <f>VLOOKUP(D73,[2]学区汇总!$C$5:$H$255,6,FALSE)</f>
        <v>184</v>
      </c>
      <c r="F73" s="14" t="str">
        <f>VLOOKUP(D73,'[1]25秋季通讯录'!$D$2:$F$253,3,FALSE)</f>
        <v>公办园</v>
      </c>
    </row>
    <row r="74" ht="20" customHeight="1" spans="1:6">
      <c r="A74" s="11">
        <v>70</v>
      </c>
      <c r="B74" s="12" t="s">
        <v>68</v>
      </c>
      <c r="C74" s="12">
        <v>16</v>
      </c>
      <c r="D74" s="13" t="s">
        <v>84</v>
      </c>
      <c r="E74" s="14">
        <f>VLOOKUP(D74,[2]学区汇总!$C$5:$H$255,6,FALSE)</f>
        <v>37</v>
      </c>
      <c r="F74" s="14" t="str">
        <f>VLOOKUP(D74,'[1]25秋季通讯录'!$D$2:$F$253,3,FALSE)</f>
        <v>公办园</v>
      </c>
    </row>
    <row r="75" ht="20" customHeight="1" spans="1:6">
      <c r="A75" s="11">
        <v>71</v>
      </c>
      <c r="B75" s="12" t="s">
        <v>85</v>
      </c>
      <c r="C75" s="12">
        <v>1</v>
      </c>
      <c r="D75" s="13" t="s">
        <v>86</v>
      </c>
      <c r="E75" s="14">
        <f>VLOOKUP(D75,[2]学区汇总!$C$5:$H$255,6,FALSE)</f>
        <v>254</v>
      </c>
      <c r="F75" s="14" t="str">
        <f>VLOOKUP(D75,'[1]25秋季通讯录'!$D$2:$F$253,3,FALSE)</f>
        <v>公办园</v>
      </c>
    </row>
    <row r="76" ht="20" customHeight="1" spans="1:6">
      <c r="A76" s="11">
        <v>72</v>
      </c>
      <c r="B76" s="12" t="s">
        <v>85</v>
      </c>
      <c r="C76" s="12">
        <v>2</v>
      </c>
      <c r="D76" s="13" t="s">
        <v>87</v>
      </c>
      <c r="E76" s="14">
        <f>VLOOKUP(D76,[2]学区汇总!$C$5:$H$255,6,FALSE)</f>
        <v>179</v>
      </c>
      <c r="F76" s="14" t="str">
        <f>VLOOKUP(D76,'[1]25秋季通讯录'!$D$2:$F$253,3,FALSE)</f>
        <v>公办园</v>
      </c>
    </row>
    <row r="77" ht="20" customHeight="1" spans="1:6">
      <c r="A77" s="11">
        <v>73</v>
      </c>
      <c r="B77" s="12" t="s">
        <v>85</v>
      </c>
      <c r="C77" s="12">
        <v>3</v>
      </c>
      <c r="D77" s="13" t="s">
        <v>88</v>
      </c>
      <c r="E77" s="14">
        <f>VLOOKUP(D77,[2]学区汇总!$C$5:$H$255,6,FALSE)</f>
        <v>297</v>
      </c>
      <c r="F77" s="14" t="str">
        <f>VLOOKUP(D77,'[1]25秋季通讯录'!$D$2:$F$253,3,FALSE)</f>
        <v>公办园</v>
      </c>
    </row>
    <row r="78" ht="20" customHeight="1" spans="1:6">
      <c r="A78" s="11">
        <v>74</v>
      </c>
      <c r="B78" s="12" t="s">
        <v>85</v>
      </c>
      <c r="C78" s="12">
        <v>4</v>
      </c>
      <c r="D78" s="13" t="s">
        <v>89</v>
      </c>
      <c r="E78" s="14">
        <f>VLOOKUP(D78,[2]学区汇总!$C$5:$H$255,6,FALSE)</f>
        <v>339</v>
      </c>
      <c r="F78" s="14" t="str">
        <f>VLOOKUP(D78,'[1]25秋季通讯录'!$D$2:$F$253,3,FALSE)</f>
        <v>公办园</v>
      </c>
    </row>
    <row r="79" ht="20" customHeight="1" spans="1:6">
      <c r="A79" s="11">
        <v>75</v>
      </c>
      <c r="B79" s="12" t="s">
        <v>85</v>
      </c>
      <c r="C79" s="12">
        <v>5</v>
      </c>
      <c r="D79" s="13" t="s">
        <v>90</v>
      </c>
      <c r="E79" s="14">
        <f>VLOOKUP(D79,[2]学区汇总!$C$5:$H$255,6,FALSE)</f>
        <v>387</v>
      </c>
      <c r="F79" s="14" t="str">
        <f>VLOOKUP(D79,'[1]25秋季通讯录'!$D$2:$F$253,3,FALSE)</f>
        <v>公办园</v>
      </c>
    </row>
    <row r="80" ht="20" customHeight="1" spans="1:6">
      <c r="A80" s="11">
        <v>76</v>
      </c>
      <c r="B80" s="12" t="s">
        <v>85</v>
      </c>
      <c r="C80" s="12">
        <v>6</v>
      </c>
      <c r="D80" s="13" t="s">
        <v>91</v>
      </c>
      <c r="E80" s="14">
        <f>VLOOKUP(D80,[2]学区汇总!$C$5:$H$255,6,FALSE)</f>
        <v>251</v>
      </c>
      <c r="F80" s="14"/>
    </row>
    <row r="81" ht="20" customHeight="1" spans="1:6">
      <c r="A81" s="11">
        <v>77</v>
      </c>
      <c r="B81" s="12" t="s">
        <v>85</v>
      </c>
      <c r="C81" s="12">
        <v>7</v>
      </c>
      <c r="D81" s="13" t="s">
        <v>92</v>
      </c>
      <c r="E81" s="14">
        <f>VLOOKUP(D81,[2]学区汇总!$C$5:$H$255,6,FALSE)</f>
        <v>267</v>
      </c>
      <c r="F81" s="14" t="str">
        <f>VLOOKUP(D81,'[1]25秋季通讯录'!$D$2:$F$253,3,FALSE)</f>
        <v>公办园</v>
      </c>
    </row>
    <row r="82" ht="20" customHeight="1" spans="1:6">
      <c r="A82" s="11">
        <v>78</v>
      </c>
      <c r="B82" s="12" t="s">
        <v>85</v>
      </c>
      <c r="C82" s="12">
        <v>8</v>
      </c>
      <c r="D82" s="13" t="s">
        <v>93</v>
      </c>
      <c r="E82" s="14">
        <f>VLOOKUP(D82,[2]学区汇总!$C$5:$H$255,6,FALSE)</f>
        <v>344</v>
      </c>
      <c r="F82" s="14"/>
    </row>
    <row r="83" ht="20" customHeight="1" spans="1:6">
      <c r="A83" s="11">
        <v>79</v>
      </c>
      <c r="B83" s="12" t="s">
        <v>85</v>
      </c>
      <c r="C83" s="12">
        <v>9</v>
      </c>
      <c r="D83" s="13" t="s">
        <v>94</v>
      </c>
      <c r="E83" s="14">
        <f>VLOOKUP(D83,[2]学区汇总!$C$5:$H$255,6,FALSE)</f>
        <v>210</v>
      </c>
      <c r="F83" s="14"/>
    </row>
    <row r="84" ht="20" customHeight="1" spans="1:6">
      <c r="A84" s="11">
        <v>80</v>
      </c>
      <c r="B84" s="12" t="s">
        <v>85</v>
      </c>
      <c r="C84" s="12">
        <v>10</v>
      </c>
      <c r="D84" s="13" t="s">
        <v>95</v>
      </c>
      <c r="E84" s="14">
        <f>VLOOKUP(D84,[2]学区汇总!$C$5:$H$255,6,FALSE)</f>
        <v>314</v>
      </c>
      <c r="F84" s="14" t="str">
        <f>VLOOKUP(D84,'[1]25秋季通讯录'!$D$2:$F$253,3,FALSE)</f>
        <v>公办园</v>
      </c>
    </row>
    <row r="85" ht="20" customHeight="1" spans="1:6">
      <c r="A85" s="11">
        <v>81</v>
      </c>
      <c r="B85" s="12" t="s">
        <v>85</v>
      </c>
      <c r="C85" s="12">
        <v>11</v>
      </c>
      <c r="D85" s="13" t="s">
        <v>96</v>
      </c>
      <c r="E85" s="14">
        <f>VLOOKUP(D85,[2]学区汇总!$C$5:$H$255,6,FALSE)</f>
        <v>424</v>
      </c>
      <c r="F85" s="14" t="str">
        <f>VLOOKUP(D85,'[1]25秋季通讯录'!$D$2:$F$253,3,FALSE)</f>
        <v>公办园</v>
      </c>
    </row>
    <row r="86" ht="20" customHeight="1" spans="1:6">
      <c r="A86" s="11">
        <v>82</v>
      </c>
      <c r="B86" s="12" t="s">
        <v>85</v>
      </c>
      <c r="C86" s="12">
        <v>12</v>
      </c>
      <c r="D86" s="13" t="s">
        <v>97</v>
      </c>
      <c r="E86" s="14">
        <f>VLOOKUP(D86,[2]学区汇总!$C$5:$H$255,6,FALSE)</f>
        <v>320</v>
      </c>
      <c r="F86" s="14" t="str">
        <f>VLOOKUP(D86,'[1]25秋季通讯录'!$D$2:$F$253,3,FALSE)</f>
        <v>公办园</v>
      </c>
    </row>
    <row r="87" ht="20" customHeight="1" spans="1:6">
      <c r="A87" s="11">
        <v>83</v>
      </c>
      <c r="B87" s="12" t="s">
        <v>85</v>
      </c>
      <c r="C87" s="12">
        <v>13</v>
      </c>
      <c r="D87" s="13" t="s">
        <v>98</v>
      </c>
      <c r="E87" s="14">
        <f>VLOOKUP(D87,[2]学区汇总!$C$5:$H$255,6,FALSE)</f>
        <v>324</v>
      </c>
      <c r="F87" s="14" t="str">
        <f>VLOOKUP(D87,'[1]25秋季通讯录'!$D$2:$F$253,3,FALSE)</f>
        <v>公办园</v>
      </c>
    </row>
    <row r="88" ht="20" customHeight="1" spans="1:6">
      <c r="A88" s="11">
        <v>84</v>
      </c>
      <c r="B88" s="12" t="s">
        <v>85</v>
      </c>
      <c r="C88" s="12">
        <v>14</v>
      </c>
      <c r="D88" s="13" t="s">
        <v>99</v>
      </c>
      <c r="E88" s="14">
        <f>VLOOKUP(D88,[2]学区汇总!$C$5:$H$255,6,FALSE)</f>
        <v>264</v>
      </c>
      <c r="F88" s="14" t="str">
        <f>VLOOKUP(D88,'[1]25秋季通讯录'!$D$2:$F$253,3,FALSE)</f>
        <v>公办园</v>
      </c>
    </row>
    <row r="89" ht="20" customHeight="1" spans="1:6">
      <c r="A89" s="11">
        <v>85</v>
      </c>
      <c r="B89" s="12" t="s">
        <v>85</v>
      </c>
      <c r="C89" s="12">
        <v>15</v>
      </c>
      <c r="D89" s="13" t="s">
        <v>100</v>
      </c>
      <c r="E89" s="14">
        <f>VLOOKUP(D89,[2]学区汇总!$C$5:$H$255,6,FALSE)</f>
        <v>217</v>
      </c>
      <c r="F89" s="14" t="str">
        <f>VLOOKUP(D89,'[1]25秋季通讯录'!$D$2:$F$253,3,FALSE)</f>
        <v>公办园</v>
      </c>
    </row>
    <row r="90" ht="20" customHeight="1" spans="1:6">
      <c r="A90" s="11">
        <v>86</v>
      </c>
      <c r="B90" s="12" t="s">
        <v>85</v>
      </c>
      <c r="C90" s="12">
        <v>16</v>
      </c>
      <c r="D90" s="13" t="s">
        <v>101</v>
      </c>
      <c r="E90" s="14">
        <f>VLOOKUP(D90,[2]学区汇总!$C$5:$H$255,6,FALSE)</f>
        <v>150</v>
      </c>
      <c r="F90" s="14" t="str">
        <f>VLOOKUP(D90,'[1]25秋季通讯录'!$D$2:$F$253,3,FALSE)</f>
        <v>公办园</v>
      </c>
    </row>
    <row r="91" ht="20" customHeight="1" spans="1:6">
      <c r="A91" s="11">
        <v>87</v>
      </c>
      <c r="B91" s="12" t="s">
        <v>85</v>
      </c>
      <c r="C91" s="12">
        <v>17</v>
      </c>
      <c r="D91" s="13" t="s">
        <v>102</v>
      </c>
      <c r="E91" s="14">
        <f>VLOOKUP(D91,[2]学区汇总!$C$5:$H$255,6,FALSE)</f>
        <v>261</v>
      </c>
      <c r="F91" s="14" t="str">
        <f>VLOOKUP(D91,'[1]25秋季通讯录'!$D$2:$F$253,3,FALSE)</f>
        <v>公办园</v>
      </c>
    </row>
    <row r="92" ht="20" customHeight="1" spans="1:6">
      <c r="A92" s="11">
        <v>88</v>
      </c>
      <c r="B92" s="12" t="s">
        <v>103</v>
      </c>
      <c r="C92" s="12">
        <v>1</v>
      </c>
      <c r="D92" s="13" t="s">
        <v>104</v>
      </c>
      <c r="E92" s="14">
        <f>VLOOKUP(D92,[2]学区汇总!$C$5:$H$255,6,FALSE)</f>
        <v>346</v>
      </c>
      <c r="F92" s="14" t="str">
        <f>VLOOKUP(D92,'[1]25秋季通讯录'!$D$2:$F$253,3,FALSE)</f>
        <v>公办园</v>
      </c>
    </row>
    <row r="93" ht="20" customHeight="1" spans="1:6">
      <c r="A93" s="11">
        <v>89</v>
      </c>
      <c r="B93" s="12" t="s">
        <v>103</v>
      </c>
      <c r="C93" s="12">
        <v>2</v>
      </c>
      <c r="D93" s="13" t="s">
        <v>105</v>
      </c>
      <c r="E93" s="14">
        <f>VLOOKUP(D93,[2]学区汇总!$C$5:$H$255,6,FALSE)</f>
        <v>384</v>
      </c>
      <c r="F93" s="14"/>
    </row>
    <row r="94" ht="20" customHeight="1" spans="1:6">
      <c r="A94" s="11">
        <v>90</v>
      </c>
      <c r="B94" s="12" t="s">
        <v>103</v>
      </c>
      <c r="C94" s="12">
        <v>3</v>
      </c>
      <c r="D94" s="13" t="s">
        <v>106</v>
      </c>
      <c r="E94" s="14">
        <f>VLOOKUP(D94,[2]学区汇总!$C$5:$H$255,6,FALSE)</f>
        <v>302</v>
      </c>
      <c r="F94" s="14"/>
    </row>
    <row r="95" ht="20" customHeight="1" spans="1:6">
      <c r="A95" s="11">
        <v>91</v>
      </c>
      <c r="B95" s="12" t="s">
        <v>103</v>
      </c>
      <c r="C95" s="12">
        <v>4</v>
      </c>
      <c r="D95" s="13" t="s">
        <v>107</v>
      </c>
      <c r="E95" s="14">
        <f>VLOOKUP(D95,[2]学区汇总!$C$5:$H$255,6,FALSE)</f>
        <v>286</v>
      </c>
      <c r="F95" s="14" t="str">
        <f>VLOOKUP(D95,'[1]25秋季通讯录'!$D$2:$F$253,3,FALSE)</f>
        <v>公办园</v>
      </c>
    </row>
    <row r="96" ht="20" customHeight="1" spans="1:6">
      <c r="A96" s="11">
        <v>92</v>
      </c>
      <c r="B96" s="12" t="s">
        <v>103</v>
      </c>
      <c r="C96" s="12">
        <v>5</v>
      </c>
      <c r="D96" s="13" t="s">
        <v>108</v>
      </c>
      <c r="E96" s="14">
        <f>VLOOKUP(D96,[2]学区汇总!$C$5:$H$255,6,FALSE)</f>
        <v>367</v>
      </c>
      <c r="F96" s="14" t="str">
        <f>VLOOKUP(D96,'[1]25秋季通讯录'!$D$2:$F$253,3,FALSE)</f>
        <v>公办园</v>
      </c>
    </row>
    <row r="97" ht="20" customHeight="1" spans="1:6">
      <c r="A97" s="11">
        <v>93</v>
      </c>
      <c r="B97" s="12" t="s">
        <v>103</v>
      </c>
      <c r="C97" s="12">
        <v>6</v>
      </c>
      <c r="D97" s="13" t="s">
        <v>109</v>
      </c>
      <c r="E97" s="14">
        <f>VLOOKUP(D97,[2]学区汇总!$C$5:$H$255,6,FALSE)</f>
        <v>581</v>
      </c>
      <c r="F97" s="14" t="str">
        <f>VLOOKUP(D97,'[1]25秋季通讯录'!$D$2:$F$253,3,FALSE)</f>
        <v>公办园</v>
      </c>
    </row>
    <row r="98" ht="20" customHeight="1" spans="1:6">
      <c r="A98" s="11">
        <v>94</v>
      </c>
      <c r="B98" s="12" t="s">
        <v>103</v>
      </c>
      <c r="C98" s="12">
        <v>7</v>
      </c>
      <c r="D98" s="13" t="s">
        <v>110</v>
      </c>
      <c r="E98" s="14">
        <f>VLOOKUP(D98,[2]学区汇总!$C$5:$H$255,6,FALSE)</f>
        <v>185</v>
      </c>
      <c r="F98" s="14"/>
    </row>
    <row r="99" ht="20" customHeight="1" spans="1:6">
      <c r="A99" s="11">
        <v>95</v>
      </c>
      <c r="B99" s="12" t="s">
        <v>103</v>
      </c>
      <c r="C99" s="12">
        <v>8</v>
      </c>
      <c r="D99" s="13" t="s">
        <v>111</v>
      </c>
      <c r="E99" s="14">
        <f>VLOOKUP(D99,[2]学区汇总!$C$5:$H$255,6,FALSE)</f>
        <v>217</v>
      </c>
      <c r="F99" s="14" t="str">
        <f>VLOOKUP(D99,'[1]25秋季通讯录'!$D$2:$F$253,3,FALSE)</f>
        <v>公办园</v>
      </c>
    </row>
    <row r="100" ht="20" customHeight="1" spans="1:6">
      <c r="A100" s="11">
        <v>96</v>
      </c>
      <c r="B100" s="12" t="s">
        <v>103</v>
      </c>
      <c r="C100" s="12">
        <v>9</v>
      </c>
      <c r="D100" s="13" t="s">
        <v>112</v>
      </c>
      <c r="E100" s="14">
        <f>VLOOKUP(D100,[2]学区汇总!$C$5:$H$255,6,FALSE)</f>
        <v>276</v>
      </c>
      <c r="F100" s="14" t="str">
        <f>VLOOKUP(D100,'[1]25秋季通讯录'!$D$2:$F$253,3,FALSE)</f>
        <v>公办园</v>
      </c>
    </row>
    <row r="101" ht="20" customHeight="1" spans="1:6">
      <c r="A101" s="11">
        <v>97</v>
      </c>
      <c r="B101" s="12" t="s">
        <v>103</v>
      </c>
      <c r="C101" s="12">
        <v>10</v>
      </c>
      <c r="D101" s="13" t="s">
        <v>113</v>
      </c>
      <c r="E101" s="14">
        <f>VLOOKUP(D101,[2]学区汇总!$C$5:$H$255,6,FALSE)</f>
        <v>93</v>
      </c>
      <c r="F101" s="14"/>
    </row>
    <row r="102" ht="20" customHeight="1" spans="1:6">
      <c r="A102" s="11">
        <v>98</v>
      </c>
      <c r="B102" s="12" t="s">
        <v>103</v>
      </c>
      <c r="C102" s="12">
        <v>11</v>
      </c>
      <c r="D102" s="13" t="s">
        <v>114</v>
      </c>
      <c r="E102" s="14">
        <f>VLOOKUP(D102,[2]学区汇总!$C$5:$H$255,6,FALSE)</f>
        <v>358</v>
      </c>
      <c r="F102" s="14" t="str">
        <f>VLOOKUP(D102,'[1]25秋季通讯录'!$D$2:$F$253,3,FALSE)</f>
        <v>公办园</v>
      </c>
    </row>
    <row r="103" ht="20" customHeight="1" spans="1:6">
      <c r="A103" s="11">
        <v>99</v>
      </c>
      <c r="B103" s="12" t="s">
        <v>103</v>
      </c>
      <c r="C103" s="12">
        <v>12</v>
      </c>
      <c r="D103" s="13" t="s">
        <v>115</v>
      </c>
      <c r="E103" s="14">
        <f>VLOOKUP(D103,[2]学区汇总!$C$5:$H$255,6,FALSE)</f>
        <v>525</v>
      </c>
      <c r="F103" s="14" t="str">
        <f>VLOOKUP(D103,'[1]25秋季通讯录'!$D$2:$F$253,3,FALSE)</f>
        <v>公办园</v>
      </c>
    </row>
    <row r="104" ht="20" customHeight="1" spans="1:6">
      <c r="A104" s="11">
        <v>100</v>
      </c>
      <c r="B104" s="12" t="s">
        <v>103</v>
      </c>
      <c r="C104" s="12">
        <v>13</v>
      </c>
      <c r="D104" s="13" t="s">
        <v>116</v>
      </c>
      <c r="E104" s="14">
        <f>VLOOKUP(D104,[2]学区汇总!$C$5:$H$255,6,FALSE)</f>
        <v>531</v>
      </c>
      <c r="F104" s="14" t="str">
        <f>VLOOKUP(D104,'[1]25秋季通讯录'!$D$2:$F$253,3,FALSE)</f>
        <v>公办园</v>
      </c>
    </row>
    <row r="105" ht="20" customHeight="1" spans="1:6">
      <c r="A105" s="11">
        <v>101</v>
      </c>
      <c r="B105" s="12" t="s">
        <v>103</v>
      </c>
      <c r="C105" s="12">
        <v>14</v>
      </c>
      <c r="D105" s="13" t="s">
        <v>117</v>
      </c>
      <c r="E105" s="14">
        <f>VLOOKUP(D105,[2]学区汇总!$C$5:$H$255,6,FALSE)</f>
        <v>242</v>
      </c>
      <c r="F105" s="14" t="str">
        <f>VLOOKUP(D105,'[1]25秋季通讯录'!$D$2:$F$253,3,FALSE)</f>
        <v>公办园</v>
      </c>
    </row>
    <row r="106" ht="20" customHeight="1" spans="1:6">
      <c r="A106" s="11">
        <v>102</v>
      </c>
      <c r="B106" s="12" t="s">
        <v>103</v>
      </c>
      <c r="C106" s="12">
        <v>15</v>
      </c>
      <c r="D106" s="13" t="s">
        <v>118</v>
      </c>
      <c r="E106" s="14">
        <f>VLOOKUP(D106,[2]学区汇总!$C$5:$H$255,6,FALSE)</f>
        <v>667</v>
      </c>
      <c r="F106" s="14" t="str">
        <f>VLOOKUP(D106,'[1]25秋季通讯录'!$D$2:$F$253,3,FALSE)</f>
        <v>公办园</v>
      </c>
    </row>
    <row r="107" ht="20" customHeight="1" spans="1:6">
      <c r="A107" s="11">
        <v>103</v>
      </c>
      <c r="B107" s="12" t="s">
        <v>103</v>
      </c>
      <c r="C107" s="12">
        <v>16</v>
      </c>
      <c r="D107" s="13" t="s">
        <v>119</v>
      </c>
      <c r="E107" s="14">
        <f>VLOOKUP(D107,[2]学区汇总!$C$5:$H$255,6,FALSE)</f>
        <v>435</v>
      </c>
      <c r="F107" s="14" t="str">
        <f>VLOOKUP(D107,'[1]25秋季通讯录'!$D$2:$F$253,3,FALSE)</f>
        <v>公办园</v>
      </c>
    </row>
    <row r="108" ht="20" customHeight="1" spans="1:6">
      <c r="A108" s="11">
        <v>104</v>
      </c>
      <c r="B108" s="12" t="s">
        <v>103</v>
      </c>
      <c r="C108" s="12">
        <v>17</v>
      </c>
      <c r="D108" s="13" t="s">
        <v>120</v>
      </c>
      <c r="E108" s="14">
        <f>VLOOKUP(D108,[2]学区汇总!$C$5:$H$255,6,FALSE)</f>
        <v>428</v>
      </c>
      <c r="F108" s="14" t="str">
        <f>VLOOKUP(D108,'[1]25秋季通讯录'!$D$2:$F$253,3,FALSE)</f>
        <v>公办园</v>
      </c>
    </row>
    <row r="109" ht="20" customHeight="1" spans="1:6">
      <c r="A109" s="11">
        <v>105</v>
      </c>
      <c r="B109" s="12" t="s">
        <v>103</v>
      </c>
      <c r="C109" s="12">
        <v>18</v>
      </c>
      <c r="D109" s="13" t="s">
        <v>121</v>
      </c>
      <c r="E109" s="14">
        <f>VLOOKUP(D109,[2]学区汇总!$C$5:$H$255,6,FALSE)</f>
        <v>228</v>
      </c>
      <c r="F109" s="14" t="str">
        <f>VLOOKUP(D109,'[1]25秋季通讯录'!$D$2:$F$253,3,FALSE)</f>
        <v>公办园</v>
      </c>
    </row>
    <row r="110" ht="20" customHeight="1" spans="1:6">
      <c r="A110" s="11">
        <v>106</v>
      </c>
      <c r="B110" s="12" t="s">
        <v>103</v>
      </c>
      <c r="C110" s="12">
        <v>19</v>
      </c>
      <c r="D110" s="13" t="s">
        <v>122</v>
      </c>
      <c r="E110" s="14">
        <f>VLOOKUP(D110,[2]学区汇总!$C$5:$H$255,6,FALSE)</f>
        <v>153</v>
      </c>
      <c r="F110" s="14" t="str">
        <f>VLOOKUP(D110,'[1]25秋季通讯录'!$D$2:$F$253,3,FALSE)</f>
        <v>公办园</v>
      </c>
    </row>
    <row r="111" ht="20" customHeight="1" spans="1:6">
      <c r="A111" s="11">
        <v>107</v>
      </c>
      <c r="B111" s="12" t="s">
        <v>123</v>
      </c>
      <c r="C111" s="12">
        <v>1</v>
      </c>
      <c r="D111" s="13" t="s">
        <v>124</v>
      </c>
      <c r="E111" s="14">
        <f>VLOOKUP(D111,[2]学区汇总!$C$5:$H$255,6,FALSE)</f>
        <v>386</v>
      </c>
      <c r="F111" s="14" t="str">
        <f>VLOOKUP(D111,'[1]25秋季通讯录'!$D$2:$F$253,3,FALSE)</f>
        <v>公办园</v>
      </c>
    </row>
    <row r="112" ht="20" customHeight="1" spans="1:6">
      <c r="A112" s="11">
        <v>108</v>
      </c>
      <c r="B112" s="12" t="s">
        <v>123</v>
      </c>
      <c r="C112" s="12">
        <v>2</v>
      </c>
      <c r="D112" s="13" t="s">
        <v>125</v>
      </c>
      <c r="E112" s="14">
        <f>VLOOKUP(D112,[2]学区汇总!$C$5:$H$255,6,FALSE)</f>
        <v>379</v>
      </c>
      <c r="F112" s="14" t="str">
        <f>VLOOKUP(D112,'[1]25秋季通讯录'!$D$2:$F$253,3,FALSE)</f>
        <v>公办园</v>
      </c>
    </row>
    <row r="113" ht="20" customHeight="1" spans="1:6">
      <c r="A113" s="11">
        <v>109</v>
      </c>
      <c r="B113" s="12" t="s">
        <v>123</v>
      </c>
      <c r="C113" s="12">
        <v>3</v>
      </c>
      <c r="D113" s="13" t="s">
        <v>126</v>
      </c>
      <c r="E113" s="14">
        <f>VLOOKUP(D113,[2]学区汇总!$C$5:$H$255,6,FALSE)</f>
        <v>286</v>
      </c>
      <c r="F113" s="14" t="str">
        <f>VLOOKUP(D113,'[1]25秋季通讯录'!$D$2:$F$253,3,FALSE)</f>
        <v>公办园</v>
      </c>
    </row>
    <row r="114" ht="20" customHeight="1" spans="1:6">
      <c r="A114" s="11">
        <v>110</v>
      </c>
      <c r="B114" s="12" t="s">
        <v>123</v>
      </c>
      <c r="C114" s="12">
        <v>4</v>
      </c>
      <c r="D114" s="13" t="s">
        <v>127</v>
      </c>
      <c r="E114" s="14">
        <f>VLOOKUP(D114,[2]学区汇总!$C$5:$H$255,6,FALSE)</f>
        <v>290</v>
      </c>
      <c r="F114" s="14" t="str">
        <f>VLOOKUP(D114,'[1]25秋季通讯录'!$D$2:$F$253,3,FALSE)</f>
        <v>公办园</v>
      </c>
    </row>
    <row r="115" ht="20" customHeight="1" spans="1:6">
      <c r="A115" s="11">
        <v>111</v>
      </c>
      <c r="B115" s="12" t="s">
        <v>123</v>
      </c>
      <c r="C115" s="12">
        <v>5</v>
      </c>
      <c r="D115" s="13" t="s">
        <v>128</v>
      </c>
      <c r="E115" s="14">
        <f>VLOOKUP(D115,[2]学区汇总!$C$5:$H$255,6,FALSE)</f>
        <v>265</v>
      </c>
      <c r="F115" s="14" t="str">
        <f>VLOOKUP(D115,'[1]25秋季通讯录'!$D$2:$F$253,3,FALSE)</f>
        <v>公办园</v>
      </c>
    </row>
    <row r="116" ht="20" customHeight="1" spans="1:6">
      <c r="A116" s="11">
        <v>112</v>
      </c>
      <c r="B116" s="12" t="s">
        <v>123</v>
      </c>
      <c r="C116" s="12">
        <v>6</v>
      </c>
      <c r="D116" s="13" t="s">
        <v>129</v>
      </c>
      <c r="E116" s="14">
        <f>VLOOKUP(D116,[2]学区汇总!$C$5:$H$255,6,FALSE)</f>
        <v>462</v>
      </c>
      <c r="F116" s="14" t="str">
        <f>VLOOKUP(D116,'[1]25秋季通讯录'!$D$2:$F$253,3,FALSE)</f>
        <v>公办园</v>
      </c>
    </row>
    <row r="117" ht="20" customHeight="1" spans="1:6">
      <c r="A117" s="11">
        <v>113</v>
      </c>
      <c r="B117" s="12" t="s">
        <v>123</v>
      </c>
      <c r="C117" s="12">
        <v>7</v>
      </c>
      <c r="D117" s="13" t="s">
        <v>130</v>
      </c>
      <c r="E117" s="14">
        <f>VLOOKUP(D117,[2]学区汇总!$C$5:$H$255,6,FALSE)</f>
        <v>387</v>
      </c>
      <c r="F117" s="14"/>
    </row>
    <row r="118" ht="20" customHeight="1" spans="1:6">
      <c r="A118" s="11">
        <v>114</v>
      </c>
      <c r="B118" s="12" t="s">
        <v>123</v>
      </c>
      <c r="C118" s="12">
        <v>8</v>
      </c>
      <c r="D118" s="13" t="s">
        <v>131</v>
      </c>
      <c r="E118" s="14">
        <f>VLOOKUP(D118,[2]学区汇总!$C$5:$H$255,6,FALSE)</f>
        <v>429</v>
      </c>
      <c r="F118" s="14"/>
    </row>
    <row r="119" ht="20" customHeight="1" spans="1:6">
      <c r="A119" s="11">
        <v>115</v>
      </c>
      <c r="B119" s="12" t="s">
        <v>123</v>
      </c>
      <c r="C119" s="12">
        <v>9</v>
      </c>
      <c r="D119" s="13" t="s">
        <v>132</v>
      </c>
      <c r="E119" s="14">
        <f>VLOOKUP(D119,[2]学区汇总!$C$5:$H$255,6,FALSE)</f>
        <v>181</v>
      </c>
      <c r="F119" s="14"/>
    </row>
    <row r="120" ht="20" customHeight="1" spans="1:6">
      <c r="A120" s="11">
        <v>116</v>
      </c>
      <c r="B120" s="12" t="s">
        <v>123</v>
      </c>
      <c r="C120" s="12">
        <v>10</v>
      </c>
      <c r="D120" s="13" t="s">
        <v>133</v>
      </c>
      <c r="E120" s="14">
        <f>VLOOKUP(D120,[2]学区汇总!$C$5:$H$255,6,FALSE)</f>
        <v>196</v>
      </c>
      <c r="F120" s="14"/>
    </row>
    <row r="121" ht="20" customHeight="1" spans="1:6">
      <c r="A121" s="11">
        <v>117</v>
      </c>
      <c r="B121" s="12" t="s">
        <v>123</v>
      </c>
      <c r="C121" s="12">
        <v>11</v>
      </c>
      <c r="D121" s="13" t="s">
        <v>134</v>
      </c>
      <c r="E121" s="14">
        <f>VLOOKUP(D121,[2]学区汇总!$C$5:$H$255,6,FALSE)</f>
        <v>454</v>
      </c>
      <c r="F121" s="14" t="str">
        <f>VLOOKUP(D121,'[1]25秋季通讯录'!$D$2:$F$253,3,FALSE)</f>
        <v>公办园</v>
      </c>
    </row>
    <row r="122" ht="20" customHeight="1" spans="1:6">
      <c r="A122" s="11">
        <v>118</v>
      </c>
      <c r="B122" s="12" t="s">
        <v>123</v>
      </c>
      <c r="C122" s="12">
        <v>12</v>
      </c>
      <c r="D122" s="13" t="s">
        <v>135</v>
      </c>
      <c r="E122" s="14">
        <f>VLOOKUP(D122,[2]学区汇总!$C$5:$H$255,6,FALSE)</f>
        <v>364</v>
      </c>
      <c r="F122" s="14"/>
    </row>
    <row r="123" ht="20" customHeight="1" spans="1:6">
      <c r="A123" s="11">
        <v>119</v>
      </c>
      <c r="B123" s="12" t="s">
        <v>123</v>
      </c>
      <c r="C123" s="12">
        <v>13</v>
      </c>
      <c r="D123" s="13" t="s">
        <v>136</v>
      </c>
      <c r="E123" s="14">
        <f>VLOOKUP(D123,[2]学区汇总!$C$5:$H$255,6,FALSE)</f>
        <v>236</v>
      </c>
      <c r="F123" s="14" t="str">
        <f>VLOOKUP(D123,'[1]25秋季通讯录'!$D$2:$F$253,3,FALSE)</f>
        <v>公办园</v>
      </c>
    </row>
    <row r="124" ht="20" customHeight="1" spans="1:6">
      <c r="A124" s="11">
        <v>120</v>
      </c>
      <c r="B124" s="12" t="s">
        <v>123</v>
      </c>
      <c r="C124" s="12">
        <v>14</v>
      </c>
      <c r="D124" s="13" t="s">
        <v>137</v>
      </c>
      <c r="E124" s="14">
        <f>VLOOKUP(D124,[2]学区汇总!$C$5:$H$255,6,FALSE)</f>
        <v>164</v>
      </c>
      <c r="F124" s="14" t="str">
        <f>VLOOKUP(D124,'[1]25秋季通讯录'!$D$2:$F$253,3,FALSE)</f>
        <v>公办园</v>
      </c>
    </row>
    <row r="125" ht="20" customHeight="1" spans="1:6">
      <c r="A125" s="11">
        <v>121</v>
      </c>
      <c r="B125" s="12" t="s">
        <v>123</v>
      </c>
      <c r="C125" s="12">
        <v>15</v>
      </c>
      <c r="D125" s="13" t="s">
        <v>138</v>
      </c>
      <c r="E125" s="14">
        <f>VLOOKUP(D125,[2]学区汇总!$C$5:$H$255,6,FALSE)</f>
        <v>98</v>
      </c>
      <c r="F125" s="14"/>
    </row>
    <row r="126" ht="20" customHeight="1" spans="1:6">
      <c r="A126" s="11">
        <v>122</v>
      </c>
      <c r="B126" s="12" t="s">
        <v>123</v>
      </c>
      <c r="C126" s="12">
        <v>16</v>
      </c>
      <c r="D126" s="13" t="s">
        <v>139</v>
      </c>
      <c r="E126" s="14">
        <f>VLOOKUP(D126,[2]学区汇总!$C$5:$H$255,6,FALSE)</f>
        <v>422</v>
      </c>
      <c r="F126" s="14"/>
    </row>
    <row r="127" ht="20" customHeight="1" spans="1:6">
      <c r="A127" s="11">
        <v>123</v>
      </c>
      <c r="B127" s="12" t="s">
        <v>140</v>
      </c>
      <c r="C127" s="12">
        <v>1</v>
      </c>
      <c r="D127" s="13" t="s">
        <v>141</v>
      </c>
      <c r="E127" s="14">
        <f>VLOOKUP(D127,[2]学区汇总!$C$5:$H$255,6,FALSE)</f>
        <v>570</v>
      </c>
      <c r="F127" s="14" t="str">
        <f>VLOOKUP(D127,'[1]25秋季通讯录'!$D$2:$F$253,3,FALSE)</f>
        <v>公办园</v>
      </c>
    </row>
    <row r="128" ht="20" customHeight="1" spans="1:6">
      <c r="A128" s="11">
        <v>124</v>
      </c>
      <c r="B128" s="12" t="s">
        <v>140</v>
      </c>
      <c r="C128" s="12">
        <v>2</v>
      </c>
      <c r="D128" s="13" t="s">
        <v>142</v>
      </c>
      <c r="E128" s="14">
        <f>VLOOKUP(D128,[2]学区汇总!$C$5:$H$255,6,FALSE)</f>
        <v>375</v>
      </c>
      <c r="F128" s="14" t="str">
        <f>VLOOKUP(D128,'[1]25秋季通讯录'!$D$2:$F$253,3,FALSE)</f>
        <v>公办园</v>
      </c>
    </row>
    <row r="129" ht="20" customHeight="1" spans="1:6">
      <c r="A129" s="11">
        <v>125</v>
      </c>
      <c r="B129" s="12" t="s">
        <v>140</v>
      </c>
      <c r="C129" s="12">
        <v>3</v>
      </c>
      <c r="D129" s="13" t="s">
        <v>143</v>
      </c>
      <c r="E129" s="14">
        <f>VLOOKUP(D129,[2]学区汇总!$C$5:$H$255,6,FALSE)</f>
        <v>563</v>
      </c>
      <c r="F129" s="14" t="str">
        <f>VLOOKUP(D129,'[1]25秋季通讯录'!$D$2:$F$253,3,FALSE)</f>
        <v>公办园</v>
      </c>
    </row>
    <row r="130" ht="20" customHeight="1" spans="1:6">
      <c r="A130" s="11">
        <v>126</v>
      </c>
      <c r="B130" s="12" t="s">
        <v>140</v>
      </c>
      <c r="C130" s="12">
        <v>4</v>
      </c>
      <c r="D130" s="13" t="s">
        <v>144</v>
      </c>
      <c r="E130" s="14">
        <f>VLOOKUP(D130,[2]学区汇总!$C$5:$H$255,6,FALSE)</f>
        <v>545</v>
      </c>
      <c r="F130" s="14" t="str">
        <f>VLOOKUP(D130,'[1]25秋季通讯录'!$D$2:$F$253,3,FALSE)</f>
        <v>公办园</v>
      </c>
    </row>
    <row r="131" ht="20" customHeight="1" spans="1:6">
      <c r="A131" s="11">
        <v>127</v>
      </c>
      <c r="B131" s="12" t="s">
        <v>140</v>
      </c>
      <c r="C131" s="12">
        <v>5</v>
      </c>
      <c r="D131" s="13" t="s">
        <v>145</v>
      </c>
      <c r="E131" s="14">
        <f>VLOOKUP(D131,[2]学区汇总!$C$5:$H$255,6,FALSE)</f>
        <v>144</v>
      </c>
      <c r="F131" s="14"/>
    </row>
    <row r="132" ht="20" customHeight="1" spans="1:6">
      <c r="A132" s="11">
        <v>128</v>
      </c>
      <c r="B132" s="12" t="s">
        <v>140</v>
      </c>
      <c r="C132" s="12">
        <v>6</v>
      </c>
      <c r="D132" s="13" t="s">
        <v>146</v>
      </c>
      <c r="E132" s="14">
        <f>VLOOKUP(D132,[2]学区汇总!$C$5:$H$255,6,FALSE)</f>
        <v>168</v>
      </c>
      <c r="F132" s="14" t="str">
        <f>VLOOKUP(D132,'[1]25秋季通讯录'!$D$2:$F$253,3,FALSE)</f>
        <v>公办园</v>
      </c>
    </row>
    <row r="133" ht="20" customHeight="1" spans="1:6">
      <c r="A133" s="11">
        <v>129</v>
      </c>
      <c r="B133" s="12" t="s">
        <v>140</v>
      </c>
      <c r="C133" s="12">
        <v>7</v>
      </c>
      <c r="D133" s="13" t="s">
        <v>147</v>
      </c>
      <c r="E133" s="14">
        <f>VLOOKUP(D133,[2]学区汇总!$C$5:$H$255,6,FALSE)</f>
        <v>142</v>
      </c>
      <c r="F133" s="14"/>
    </row>
    <row r="134" ht="20" customHeight="1" spans="1:6">
      <c r="A134" s="11">
        <v>130</v>
      </c>
      <c r="B134" s="12" t="s">
        <v>140</v>
      </c>
      <c r="C134" s="12">
        <v>8</v>
      </c>
      <c r="D134" s="13" t="s">
        <v>148</v>
      </c>
      <c r="E134" s="14">
        <f>VLOOKUP(D134,[2]学区汇总!$C$5:$H$255,6,FALSE)</f>
        <v>229</v>
      </c>
      <c r="F134" s="14" t="str">
        <f>VLOOKUP(D134,'[1]25秋季通讯录'!$D$2:$F$253,3,FALSE)</f>
        <v>公办园</v>
      </c>
    </row>
    <row r="135" ht="20" customHeight="1" spans="1:6">
      <c r="A135" s="11">
        <v>131</v>
      </c>
      <c r="B135" s="12" t="s">
        <v>140</v>
      </c>
      <c r="C135" s="12">
        <v>9</v>
      </c>
      <c r="D135" s="13" t="s">
        <v>149</v>
      </c>
      <c r="E135" s="14">
        <f>VLOOKUP(D135,[2]学区汇总!$C$5:$H$255,6,FALSE)</f>
        <v>432</v>
      </c>
      <c r="F135" s="14" t="str">
        <f>VLOOKUP(D135,'[1]25秋季通讯录'!$D$2:$F$253,3,FALSE)</f>
        <v>公办园</v>
      </c>
    </row>
    <row r="136" ht="20" customHeight="1" spans="1:6">
      <c r="A136" s="11">
        <v>132</v>
      </c>
      <c r="B136" s="12" t="s">
        <v>140</v>
      </c>
      <c r="C136" s="12">
        <v>10</v>
      </c>
      <c r="D136" s="13" t="s">
        <v>150</v>
      </c>
      <c r="E136" s="14">
        <f>VLOOKUP(D136,[2]学区汇总!$C$5:$H$255,6,FALSE)</f>
        <v>138</v>
      </c>
      <c r="F136" s="14"/>
    </row>
    <row r="137" ht="20" customHeight="1" spans="1:6">
      <c r="A137" s="11">
        <v>133</v>
      </c>
      <c r="B137" s="12" t="s">
        <v>140</v>
      </c>
      <c r="C137" s="12">
        <v>11</v>
      </c>
      <c r="D137" s="13" t="s">
        <v>151</v>
      </c>
      <c r="E137" s="14">
        <f>VLOOKUP(D137,[2]学区汇总!$C$5:$H$255,6,FALSE)</f>
        <v>260</v>
      </c>
      <c r="F137" s="14"/>
    </row>
    <row r="138" ht="20" customHeight="1" spans="1:6">
      <c r="A138" s="11">
        <v>134</v>
      </c>
      <c r="B138" s="12" t="s">
        <v>140</v>
      </c>
      <c r="C138" s="12">
        <v>12</v>
      </c>
      <c r="D138" s="13" t="s">
        <v>152</v>
      </c>
      <c r="E138" s="14">
        <f>VLOOKUP(D138,[2]学区汇总!$C$5:$H$255,6,FALSE)</f>
        <v>149</v>
      </c>
      <c r="F138" s="14"/>
    </row>
    <row r="139" ht="20" customHeight="1" spans="1:6">
      <c r="A139" s="11">
        <v>135</v>
      </c>
      <c r="B139" s="12" t="s">
        <v>140</v>
      </c>
      <c r="C139" s="12">
        <v>13</v>
      </c>
      <c r="D139" s="13" t="s">
        <v>153</v>
      </c>
      <c r="E139" s="14">
        <f>VLOOKUP(D139,[2]学区汇总!$C$5:$H$255,6,FALSE)</f>
        <v>372</v>
      </c>
      <c r="F139" s="14" t="str">
        <f>VLOOKUP(D139,'[1]25秋季通讯录'!$D$2:$F$253,3,FALSE)</f>
        <v>公办园</v>
      </c>
    </row>
    <row r="140" ht="20" customHeight="1" spans="1:6">
      <c r="A140" s="11">
        <v>136</v>
      </c>
      <c r="B140" s="12" t="s">
        <v>140</v>
      </c>
      <c r="C140" s="12">
        <v>14</v>
      </c>
      <c r="D140" s="13" t="s">
        <v>154</v>
      </c>
      <c r="E140" s="14">
        <f>VLOOKUP(D140,[2]学区汇总!$C$5:$H$255,6,FALSE)</f>
        <v>261</v>
      </c>
      <c r="F140" s="14" t="str">
        <f>VLOOKUP(D140,'[1]25秋季通讯录'!$D$2:$F$253,3,FALSE)</f>
        <v>公办园</v>
      </c>
    </row>
    <row r="141" ht="20" customHeight="1" spans="1:6">
      <c r="A141" s="11">
        <v>137</v>
      </c>
      <c r="B141" s="12" t="s">
        <v>140</v>
      </c>
      <c r="C141" s="12">
        <v>15</v>
      </c>
      <c r="D141" s="13" t="s">
        <v>155</v>
      </c>
      <c r="E141" s="14">
        <f>VLOOKUP(D141,[2]学区汇总!$C$5:$H$255,6,FALSE)</f>
        <v>315</v>
      </c>
      <c r="F141" s="14"/>
    </row>
    <row r="142" ht="20" customHeight="1" spans="1:6">
      <c r="A142" s="11">
        <v>138</v>
      </c>
      <c r="B142" s="12" t="s">
        <v>140</v>
      </c>
      <c r="C142" s="12">
        <v>16</v>
      </c>
      <c r="D142" s="13" t="s">
        <v>156</v>
      </c>
      <c r="E142" s="14">
        <f>VLOOKUP(D142,[2]学区汇总!$C$5:$H$255,6,FALSE)</f>
        <v>179</v>
      </c>
      <c r="F142" s="14" t="str">
        <f>VLOOKUP(D142,'[1]25秋季通讯录'!$D$2:$F$253,3,FALSE)</f>
        <v>公办园</v>
      </c>
    </row>
    <row r="143" ht="20" customHeight="1" spans="1:6">
      <c r="A143" s="11">
        <v>139</v>
      </c>
      <c r="B143" s="12" t="s">
        <v>140</v>
      </c>
      <c r="C143" s="12">
        <v>17</v>
      </c>
      <c r="D143" s="13" t="s">
        <v>157</v>
      </c>
      <c r="E143" s="14">
        <f>VLOOKUP(D143,[2]学区汇总!$C$5:$H$255,6,FALSE)</f>
        <v>73</v>
      </c>
      <c r="F143" s="14" t="str">
        <f>VLOOKUP(D143,'[1]25秋季通讯录'!$D$2:$F$253,3,FALSE)</f>
        <v>公办园</v>
      </c>
    </row>
    <row r="144" ht="20" customHeight="1" spans="1:6">
      <c r="A144" s="11">
        <v>140</v>
      </c>
      <c r="B144" s="12" t="s">
        <v>140</v>
      </c>
      <c r="C144" s="12">
        <v>18</v>
      </c>
      <c r="D144" s="13" t="s">
        <v>158</v>
      </c>
      <c r="E144" s="14">
        <f>VLOOKUP(D144,[2]学区汇总!$C$5:$H$255,6,FALSE)</f>
        <v>172</v>
      </c>
      <c r="F144" s="14" t="str">
        <f>VLOOKUP(D144,'[1]25秋季通讯录'!$D$2:$F$253,3,FALSE)</f>
        <v>公办园</v>
      </c>
    </row>
    <row r="145" ht="20" customHeight="1" spans="1:6">
      <c r="A145" s="11">
        <v>141</v>
      </c>
      <c r="B145" s="12" t="s">
        <v>159</v>
      </c>
      <c r="C145" s="12">
        <v>1</v>
      </c>
      <c r="D145" s="13" t="s">
        <v>160</v>
      </c>
      <c r="E145" s="14">
        <f>VLOOKUP(D145,[2]学区汇总!$C$5:$H$255,6,FALSE)</f>
        <v>501</v>
      </c>
      <c r="F145" s="14"/>
    </row>
    <row r="146" ht="20" customHeight="1" spans="1:6">
      <c r="A146" s="11">
        <v>142</v>
      </c>
      <c r="B146" s="12" t="s">
        <v>159</v>
      </c>
      <c r="C146" s="12">
        <v>2</v>
      </c>
      <c r="D146" s="13" t="s">
        <v>161</v>
      </c>
      <c r="E146" s="14">
        <f>VLOOKUP(D146,[2]学区汇总!$C$5:$H$255,6,FALSE)</f>
        <v>141</v>
      </c>
      <c r="F146" s="14"/>
    </row>
    <row r="147" ht="20" customHeight="1" spans="1:6">
      <c r="A147" s="11">
        <v>143</v>
      </c>
      <c r="B147" s="12" t="s">
        <v>159</v>
      </c>
      <c r="C147" s="12">
        <v>3</v>
      </c>
      <c r="D147" s="13" t="s">
        <v>162</v>
      </c>
      <c r="E147" s="14">
        <f>VLOOKUP(D147,[2]学区汇总!$C$5:$H$255,6,FALSE)</f>
        <v>425</v>
      </c>
      <c r="F147" s="14" t="str">
        <f>VLOOKUP(D147,'[1]25秋季通讯录'!$D$2:$F$253,3,FALSE)</f>
        <v>公办园</v>
      </c>
    </row>
    <row r="148" ht="20" customHeight="1" spans="1:6">
      <c r="A148" s="11">
        <v>144</v>
      </c>
      <c r="B148" s="12" t="s">
        <v>159</v>
      </c>
      <c r="C148" s="12">
        <v>4</v>
      </c>
      <c r="D148" s="13" t="s">
        <v>163</v>
      </c>
      <c r="E148" s="14">
        <f>VLOOKUP(D148,[2]学区汇总!$C$5:$H$255,6,FALSE)</f>
        <v>370</v>
      </c>
      <c r="F148" s="14" t="str">
        <f>VLOOKUP(D148,'[1]25秋季通讯录'!$D$2:$F$253,3,FALSE)</f>
        <v>公办园</v>
      </c>
    </row>
    <row r="149" ht="20" customHeight="1" spans="1:6">
      <c r="A149" s="11">
        <v>145</v>
      </c>
      <c r="B149" s="12" t="s">
        <v>159</v>
      </c>
      <c r="C149" s="12">
        <v>5</v>
      </c>
      <c r="D149" s="13" t="s">
        <v>164</v>
      </c>
      <c r="E149" s="14">
        <f>VLOOKUP(D149,[2]学区汇总!$C$5:$H$255,6,FALSE)</f>
        <v>379</v>
      </c>
      <c r="F149" s="14" t="str">
        <f>VLOOKUP(D149,'[1]25秋季通讯录'!$D$2:$F$253,3,FALSE)</f>
        <v>公办园</v>
      </c>
    </row>
    <row r="150" ht="20" customHeight="1" spans="1:6">
      <c r="A150" s="11">
        <v>146</v>
      </c>
      <c r="B150" s="12" t="s">
        <v>159</v>
      </c>
      <c r="C150" s="12">
        <v>6</v>
      </c>
      <c r="D150" s="13" t="s">
        <v>165</v>
      </c>
      <c r="E150" s="14">
        <f>VLOOKUP(D150,[2]学区汇总!$C$5:$H$255,6,FALSE)</f>
        <v>184</v>
      </c>
      <c r="F150" s="14"/>
    </row>
    <row r="151" ht="20" customHeight="1" spans="1:6">
      <c r="A151" s="11">
        <v>147</v>
      </c>
      <c r="B151" s="12" t="s">
        <v>159</v>
      </c>
      <c r="C151" s="12">
        <v>7</v>
      </c>
      <c r="D151" s="13" t="s">
        <v>166</v>
      </c>
      <c r="E151" s="14">
        <f>VLOOKUP(D151,[2]学区汇总!$C$5:$H$255,6,FALSE)</f>
        <v>297</v>
      </c>
      <c r="F151" s="14" t="str">
        <f>VLOOKUP(D151,'[1]25秋季通讯录'!$D$2:$F$253,3,FALSE)</f>
        <v>公办园</v>
      </c>
    </row>
    <row r="152" ht="20" customHeight="1" spans="1:6">
      <c r="A152" s="11">
        <v>148</v>
      </c>
      <c r="B152" s="12" t="s">
        <v>159</v>
      </c>
      <c r="C152" s="12">
        <v>8</v>
      </c>
      <c r="D152" s="13" t="s">
        <v>167</v>
      </c>
      <c r="E152" s="14">
        <f>VLOOKUP(D152,[2]学区汇总!$C$5:$H$255,6,FALSE)</f>
        <v>219</v>
      </c>
      <c r="F152" s="14"/>
    </row>
    <row r="153" ht="20" customHeight="1" spans="1:6">
      <c r="A153" s="11">
        <v>149</v>
      </c>
      <c r="B153" s="12" t="s">
        <v>159</v>
      </c>
      <c r="C153" s="12">
        <v>9</v>
      </c>
      <c r="D153" s="13" t="s">
        <v>168</v>
      </c>
      <c r="E153" s="14">
        <f>VLOOKUP(D153,[2]学区汇总!$C$5:$H$255,6,FALSE)</f>
        <v>134</v>
      </c>
      <c r="F153" s="14"/>
    </row>
    <row r="154" ht="20" customHeight="1" spans="1:6">
      <c r="A154" s="11">
        <v>150</v>
      </c>
      <c r="B154" s="12" t="s">
        <v>159</v>
      </c>
      <c r="C154" s="12">
        <v>10</v>
      </c>
      <c r="D154" s="13" t="s">
        <v>169</v>
      </c>
      <c r="E154" s="14">
        <f>VLOOKUP(D154,[2]学区汇总!$C$5:$H$255,6,FALSE)</f>
        <v>313</v>
      </c>
      <c r="F154" s="14" t="str">
        <f>VLOOKUP(D154,'[1]25秋季通讯录'!$D$2:$F$253,3,FALSE)</f>
        <v>公办园</v>
      </c>
    </row>
    <row r="155" ht="20" customHeight="1" spans="1:6">
      <c r="A155" s="11">
        <v>151</v>
      </c>
      <c r="B155" s="12" t="s">
        <v>159</v>
      </c>
      <c r="C155" s="12">
        <v>11</v>
      </c>
      <c r="D155" s="13" t="s">
        <v>170</v>
      </c>
      <c r="E155" s="14">
        <f>VLOOKUP(D155,[2]学区汇总!$C$5:$H$255,6,FALSE)</f>
        <v>308</v>
      </c>
      <c r="F155" s="14" t="str">
        <f>VLOOKUP(D155,'[1]25秋季通讯录'!$D$2:$F$253,3,FALSE)</f>
        <v>公办园</v>
      </c>
    </row>
    <row r="156" ht="20" customHeight="1" spans="1:6">
      <c r="A156" s="11">
        <v>152</v>
      </c>
      <c r="B156" s="12" t="s">
        <v>159</v>
      </c>
      <c r="C156" s="12">
        <v>12</v>
      </c>
      <c r="D156" s="13" t="s">
        <v>171</v>
      </c>
      <c r="E156" s="14">
        <f>VLOOKUP(D156,[2]学区汇总!$C$5:$H$255,6,FALSE)</f>
        <v>447</v>
      </c>
      <c r="F156" s="14" t="str">
        <f>VLOOKUP(D156,'[1]25秋季通讯录'!$D$2:$F$253,3,FALSE)</f>
        <v>公办园</v>
      </c>
    </row>
    <row r="157" ht="20" customHeight="1" spans="1:6">
      <c r="A157" s="11">
        <v>153</v>
      </c>
      <c r="B157" s="12" t="s">
        <v>159</v>
      </c>
      <c r="C157" s="12">
        <v>13</v>
      </c>
      <c r="D157" s="13" t="s">
        <v>172</v>
      </c>
      <c r="E157" s="14">
        <f>VLOOKUP(D157,[2]学区汇总!$C$5:$H$255,6,FALSE)</f>
        <v>232</v>
      </c>
      <c r="F157" s="14"/>
    </row>
    <row r="158" ht="20" customHeight="1" spans="1:6">
      <c r="A158" s="11">
        <v>154</v>
      </c>
      <c r="B158" s="12" t="s">
        <v>159</v>
      </c>
      <c r="C158" s="12">
        <v>14</v>
      </c>
      <c r="D158" s="13" t="s">
        <v>173</v>
      </c>
      <c r="E158" s="14">
        <f>VLOOKUP(D158,[2]学区汇总!$C$5:$H$255,6,FALSE)</f>
        <v>174</v>
      </c>
      <c r="F158" s="14" t="str">
        <f>VLOOKUP(D158,'[1]25秋季通讯录'!$D$2:$F$253,3,FALSE)</f>
        <v>公办园</v>
      </c>
    </row>
    <row r="159" ht="20" customHeight="1" spans="1:6">
      <c r="A159" s="11">
        <v>155</v>
      </c>
      <c r="B159" s="12" t="s">
        <v>159</v>
      </c>
      <c r="C159" s="12">
        <v>15</v>
      </c>
      <c r="D159" s="15" t="s">
        <v>174</v>
      </c>
      <c r="E159" s="14">
        <f>VLOOKUP(D159,[2]学区汇总!$C$5:$H$255,6,FALSE)</f>
        <v>264</v>
      </c>
      <c r="F159" s="14" t="str">
        <f>VLOOKUP(D159,'[1]25秋季通讯录'!$D$2:$F$253,3,FALSE)</f>
        <v>公办园</v>
      </c>
    </row>
    <row r="160" ht="20" customHeight="1" spans="1:6">
      <c r="A160" s="11">
        <v>156</v>
      </c>
      <c r="B160" s="12" t="s">
        <v>159</v>
      </c>
      <c r="C160" s="12">
        <v>16</v>
      </c>
      <c r="D160" s="13" t="s">
        <v>175</v>
      </c>
      <c r="E160" s="14">
        <f>VLOOKUP(D160,[2]学区汇总!$C$5:$H$255,6,FALSE)</f>
        <v>131</v>
      </c>
      <c r="F160" s="14" t="str">
        <f>VLOOKUP(D160,'[1]25秋季通讯录'!$D$2:$F$253,3,FALSE)</f>
        <v>公办园</v>
      </c>
    </row>
    <row r="161" ht="20" customHeight="1" spans="1:6">
      <c r="A161" s="11">
        <v>157</v>
      </c>
      <c r="B161" s="12" t="s">
        <v>176</v>
      </c>
      <c r="C161" s="12">
        <v>1</v>
      </c>
      <c r="D161" s="13" t="s">
        <v>177</v>
      </c>
      <c r="E161" s="14">
        <f>VLOOKUP(D161,[2]学区汇总!$C$5:$H$255,6,FALSE)</f>
        <v>436</v>
      </c>
      <c r="F161" s="14" t="str">
        <f>VLOOKUP(D161,'[1]25秋季通讯录'!$D$2:$F$253,3,FALSE)</f>
        <v>公办园</v>
      </c>
    </row>
    <row r="162" ht="20" customHeight="1" spans="1:6">
      <c r="A162" s="11">
        <v>158</v>
      </c>
      <c r="B162" s="12" t="s">
        <v>176</v>
      </c>
      <c r="C162" s="12">
        <v>2</v>
      </c>
      <c r="D162" s="13" t="s">
        <v>178</v>
      </c>
      <c r="E162" s="14">
        <f>VLOOKUP(D162,[2]学区汇总!$C$5:$H$255,6,FALSE)</f>
        <v>219</v>
      </c>
      <c r="F162" s="14"/>
    </row>
    <row r="163" ht="20" customHeight="1" spans="1:6">
      <c r="A163" s="11">
        <v>159</v>
      </c>
      <c r="B163" s="12" t="s">
        <v>176</v>
      </c>
      <c r="C163" s="12">
        <v>3</v>
      </c>
      <c r="D163" s="13" t="s">
        <v>179</v>
      </c>
      <c r="E163" s="14">
        <f>VLOOKUP(D163,[2]学区汇总!$C$5:$H$255,6,FALSE)</f>
        <v>441</v>
      </c>
      <c r="F163" s="14" t="str">
        <f>VLOOKUP(D163,'[1]25秋季通讯录'!$D$2:$F$253,3,FALSE)</f>
        <v>公办园</v>
      </c>
    </row>
    <row r="164" ht="20" customHeight="1" spans="1:6">
      <c r="A164" s="11">
        <v>160</v>
      </c>
      <c r="B164" s="12" t="s">
        <v>176</v>
      </c>
      <c r="C164" s="12">
        <v>4</v>
      </c>
      <c r="D164" s="13" t="s">
        <v>180</v>
      </c>
      <c r="E164" s="14">
        <f>VLOOKUP(D164,[2]学区汇总!$C$5:$H$255,6,FALSE)</f>
        <v>254</v>
      </c>
      <c r="F164" s="14" t="str">
        <f>VLOOKUP(D164,'[1]25秋季通讯录'!$D$2:$F$253,3,FALSE)</f>
        <v>公办园</v>
      </c>
    </row>
    <row r="165" ht="20" customHeight="1" spans="1:6">
      <c r="A165" s="11">
        <v>161</v>
      </c>
      <c r="B165" s="12" t="s">
        <v>176</v>
      </c>
      <c r="C165" s="12">
        <v>5</v>
      </c>
      <c r="D165" s="13" t="s">
        <v>181</v>
      </c>
      <c r="E165" s="14">
        <f>VLOOKUP(D165,[2]学区汇总!$C$5:$H$255,6,FALSE)</f>
        <v>316</v>
      </c>
      <c r="F165" s="14"/>
    </row>
    <row r="166" ht="20" customHeight="1" spans="1:6">
      <c r="A166" s="11">
        <v>162</v>
      </c>
      <c r="B166" s="12" t="s">
        <v>176</v>
      </c>
      <c r="C166" s="12">
        <v>6</v>
      </c>
      <c r="D166" s="13" t="s">
        <v>182</v>
      </c>
      <c r="E166" s="14">
        <f>VLOOKUP(D166,[2]学区汇总!$C$5:$H$255,6,FALSE)</f>
        <v>255</v>
      </c>
      <c r="F166" s="14" t="str">
        <f>VLOOKUP(D166,'[1]25秋季通讯录'!$D$2:$F$253,3,FALSE)</f>
        <v>公办园</v>
      </c>
    </row>
    <row r="167" ht="20" customHeight="1" spans="1:6">
      <c r="A167" s="11">
        <v>163</v>
      </c>
      <c r="B167" s="12" t="s">
        <v>176</v>
      </c>
      <c r="C167" s="12">
        <v>7</v>
      </c>
      <c r="D167" s="13" t="s">
        <v>183</v>
      </c>
      <c r="E167" s="14">
        <f>VLOOKUP(D167,[2]学区汇总!$C$5:$H$255,6,FALSE)</f>
        <v>312</v>
      </c>
      <c r="F167" s="14"/>
    </row>
    <row r="168" ht="20" customHeight="1" spans="1:6">
      <c r="A168" s="11">
        <v>164</v>
      </c>
      <c r="B168" s="12" t="s">
        <v>176</v>
      </c>
      <c r="C168" s="12">
        <v>8</v>
      </c>
      <c r="D168" s="13" t="s">
        <v>184</v>
      </c>
      <c r="E168" s="14">
        <f>VLOOKUP(D168,[2]学区汇总!$C$5:$H$255,6,FALSE)</f>
        <v>182</v>
      </c>
      <c r="F168" s="14"/>
    </row>
    <row r="169" ht="20" customHeight="1" spans="1:6">
      <c r="A169" s="11">
        <v>165</v>
      </c>
      <c r="B169" s="12" t="s">
        <v>176</v>
      </c>
      <c r="C169" s="12">
        <v>9</v>
      </c>
      <c r="D169" s="13" t="s">
        <v>185</v>
      </c>
      <c r="E169" s="14">
        <f>VLOOKUP(D169,[2]学区汇总!$C$5:$H$255,6,FALSE)</f>
        <v>308</v>
      </c>
      <c r="F169" s="14"/>
    </row>
    <row r="170" ht="20" customHeight="1" spans="1:6">
      <c r="A170" s="11">
        <v>166</v>
      </c>
      <c r="B170" s="12" t="s">
        <v>176</v>
      </c>
      <c r="C170" s="12">
        <v>10</v>
      </c>
      <c r="D170" s="13" t="s">
        <v>186</v>
      </c>
      <c r="E170" s="14">
        <f>VLOOKUP(D170,[2]学区汇总!$C$5:$H$255,6,FALSE)</f>
        <v>252</v>
      </c>
      <c r="F170" s="14"/>
    </row>
    <row r="171" ht="20" customHeight="1" spans="1:6">
      <c r="A171" s="11">
        <v>167</v>
      </c>
      <c r="B171" s="12" t="s">
        <v>176</v>
      </c>
      <c r="C171" s="12">
        <v>11</v>
      </c>
      <c r="D171" s="13" t="s">
        <v>187</v>
      </c>
      <c r="E171" s="14">
        <f>VLOOKUP(D171,[2]学区汇总!$C$5:$H$255,6,FALSE)</f>
        <v>423</v>
      </c>
      <c r="F171" s="14" t="str">
        <f>VLOOKUP(D171,'[1]25秋季通讯录'!$D$2:$F$253,3,FALSE)</f>
        <v>公办园</v>
      </c>
    </row>
    <row r="172" ht="20" customHeight="1" spans="1:6">
      <c r="A172" s="11">
        <v>168</v>
      </c>
      <c r="B172" s="12" t="s">
        <v>176</v>
      </c>
      <c r="C172" s="12">
        <v>12</v>
      </c>
      <c r="D172" s="13" t="s">
        <v>188</v>
      </c>
      <c r="E172" s="14">
        <f>VLOOKUP(D172,[2]学区汇总!$C$5:$H$255,6,FALSE)</f>
        <v>314</v>
      </c>
      <c r="F172" s="14"/>
    </row>
    <row r="173" ht="20" customHeight="1" spans="1:6">
      <c r="A173" s="11">
        <v>169</v>
      </c>
      <c r="B173" s="12" t="s">
        <v>176</v>
      </c>
      <c r="C173" s="12">
        <v>13</v>
      </c>
      <c r="D173" s="13" t="s">
        <v>189</v>
      </c>
      <c r="E173" s="14">
        <f>VLOOKUP(D173,[2]学区汇总!$C$5:$H$255,6,FALSE)</f>
        <v>267</v>
      </c>
      <c r="F173" s="14" t="str">
        <f>VLOOKUP(D173,'[1]25秋季通讯录'!$D$2:$F$253,3,FALSE)</f>
        <v>公办园</v>
      </c>
    </row>
    <row r="174" ht="20" customHeight="1" spans="1:6">
      <c r="A174" s="11">
        <v>170</v>
      </c>
      <c r="B174" s="12" t="s">
        <v>176</v>
      </c>
      <c r="C174" s="12">
        <v>14</v>
      </c>
      <c r="D174" s="13" t="s">
        <v>190</v>
      </c>
      <c r="E174" s="14">
        <f>VLOOKUP(D174,[2]学区汇总!$C$5:$H$255,6,FALSE)</f>
        <v>138</v>
      </c>
      <c r="F174" s="14" t="str">
        <f>VLOOKUP(D174,'[1]25秋季通讯录'!$D$2:$F$253,3,FALSE)</f>
        <v>公办园</v>
      </c>
    </row>
    <row r="175" ht="20" customHeight="1" spans="1:6">
      <c r="A175" s="11">
        <v>171</v>
      </c>
      <c r="B175" s="12" t="s">
        <v>176</v>
      </c>
      <c r="C175" s="12">
        <v>15</v>
      </c>
      <c r="D175" s="13" t="s">
        <v>191</v>
      </c>
      <c r="E175" s="14">
        <f>VLOOKUP(D175,[2]学区汇总!$C$5:$H$255,6,FALSE)</f>
        <v>170</v>
      </c>
      <c r="F175" s="14" t="str">
        <f>VLOOKUP(D175,'[1]25秋季通讯录'!$D$2:$F$253,3,FALSE)</f>
        <v>公办园</v>
      </c>
    </row>
    <row r="176" ht="20" customHeight="1" spans="1:6">
      <c r="A176" s="11">
        <v>172</v>
      </c>
      <c r="B176" s="12" t="s">
        <v>192</v>
      </c>
      <c r="C176" s="12">
        <v>1</v>
      </c>
      <c r="D176" s="13" t="s">
        <v>193</v>
      </c>
      <c r="E176" s="14">
        <f>VLOOKUP(D176,[2]学区汇总!$C$5:$H$255,6,FALSE)</f>
        <v>404</v>
      </c>
      <c r="F176" s="14" t="str">
        <f>VLOOKUP(D176,'[1]25秋季通讯录'!$D$2:$F$253,3,FALSE)</f>
        <v>公办园</v>
      </c>
    </row>
    <row r="177" ht="20" customHeight="1" spans="1:6">
      <c r="A177" s="11">
        <v>173</v>
      </c>
      <c r="B177" s="12" t="s">
        <v>192</v>
      </c>
      <c r="C177" s="12">
        <v>2</v>
      </c>
      <c r="D177" s="13" t="s">
        <v>194</v>
      </c>
      <c r="E177" s="14">
        <f>VLOOKUP(D177,[2]学区汇总!$C$5:$H$255,6,FALSE)</f>
        <v>337</v>
      </c>
      <c r="F177" s="14" t="str">
        <f>VLOOKUP(D177,'[1]25秋季通讯录'!$D$2:$F$253,3,FALSE)</f>
        <v>公办园</v>
      </c>
    </row>
    <row r="178" ht="20" customHeight="1" spans="1:6">
      <c r="A178" s="11">
        <v>174</v>
      </c>
      <c r="B178" s="12" t="s">
        <v>192</v>
      </c>
      <c r="C178" s="12">
        <v>3</v>
      </c>
      <c r="D178" s="13" t="s">
        <v>195</v>
      </c>
      <c r="E178" s="14">
        <f>VLOOKUP(D178,[2]学区汇总!$C$5:$H$255,6,FALSE)</f>
        <v>294</v>
      </c>
      <c r="F178" s="14" t="str">
        <f>VLOOKUP(D178,'[1]25秋季通讯录'!$D$2:$F$253,3,FALSE)</f>
        <v>公办园</v>
      </c>
    </row>
    <row r="179" ht="20" customHeight="1" spans="1:6">
      <c r="A179" s="11">
        <v>175</v>
      </c>
      <c r="B179" s="12" t="s">
        <v>192</v>
      </c>
      <c r="C179" s="12">
        <v>4</v>
      </c>
      <c r="D179" s="13" t="s">
        <v>196</v>
      </c>
      <c r="E179" s="14">
        <f>VLOOKUP(D179,[2]学区汇总!$C$5:$H$255,6,FALSE)</f>
        <v>206</v>
      </c>
      <c r="F179" s="14"/>
    </row>
    <row r="180" ht="20" customHeight="1" spans="1:6">
      <c r="A180" s="11">
        <v>176</v>
      </c>
      <c r="B180" s="12" t="s">
        <v>192</v>
      </c>
      <c r="C180" s="12">
        <v>5</v>
      </c>
      <c r="D180" s="13" t="s">
        <v>197</v>
      </c>
      <c r="E180" s="14">
        <f>VLOOKUP(D180,[2]学区汇总!$C$5:$H$255,6,FALSE)</f>
        <v>339</v>
      </c>
      <c r="F180" s="14" t="str">
        <f>VLOOKUP(D180,'[1]25秋季通讯录'!$D$2:$F$253,3,FALSE)</f>
        <v>公办园</v>
      </c>
    </row>
    <row r="181" ht="20" customHeight="1" spans="1:6">
      <c r="A181" s="11">
        <v>177</v>
      </c>
      <c r="B181" s="12" t="s">
        <v>192</v>
      </c>
      <c r="C181" s="12">
        <v>6</v>
      </c>
      <c r="D181" s="13" t="s">
        <v>198</v>
      </c>
      <c r="E181" s="14">
        <f>VLOOKUP(D181,[2]学区汇总!$C$5:$H$255,6,FALSE)</f>
        <v>322</v>
      </c>
      <c r="F181" s="14"/>
    </row>
    <row r="182" ht="20" customHeight="1" spans="1:6">
      <c r="A182" s="11">
        <v>178</v>
      </c>
      <c r="B182" s="12" t="s">
        <v>192</v>
      </c>
      <c r="C182" s="12">
        <v>7</v>
      </c>
      <c r="D182" s="13" t="s">
        <v>199</v>
      </c>
      <c r="E182" s="14">
        <f>VLOOKUP(D182,[2]学区汇总!$C$5:$H$255,6,FALSE)</f>
        <v>247</v>
      </c>
      <c r="F182" s="14"/>
    </row>
    <row r="183" ht="20" customHeight="1" spans="1:6">
      <c r="A183" s="11">
        <v>179</v>
      </c>
      <c r="B183" s="12" t="s">
        <v>192</v>
      </c>
      <c r="C183" s="12">
        <v>8</v>
      </c>
      <c r="D183" s="13" t="s">
        <v>200</v>
      </c>
      <c r="E183" s="14">
        <f>VLOOKUP(D183,[2]学区汇总!$C$5:$H$255,6,FALSE)</f>
        <v>282</v>
      </c>
      <c r="F183" s="14" t="str">
        <f>VLOOKUP(D183,'[1]25秋季通讯录'!$D$2:$F$253,3,FALSE)</f>
        <v>公办园</v>
      </c>
    </row>
    <row r="184" ht="20" customHeight="1" spans="1:6">
      <c r="A184" s="11">
        <v>180</v>
      </c>
      <c r="B184" s="12" t="s">
        <v>192</v>
      </c>
      <c r="C184" s="12">
        <v>9</v>
      </c>
      <c r="D184" s="13" t="s">
        <v>201</v>
      </c>
      <c r="E184" s="14">
        <f>VLOOKUP(D184,[2]学区汇总!$C$5:$H$255,6,FALSE)</f>
        <v>246</v>
      </c>
      <c r="F184" s="14"/>
    </row>
    <row r="185" ht="20" customHeight="1" spans="1:6">
      <c r="A185" s="11">
        <v>181</v>
      </c>
      <c r="B185" s="16" t="s">
        <v>192</v>
      </c>
      <c r="C185" s="12">
        <v>10</v>
      </c>
      <c r="D185" s="13" t="s">
        <v>202</v>
      </c>
      <c r="E185" s="14">
        <f>VLOOKUP(D185,[2]学区汇总!$C$5:$H$255,6,FALSE)</f>
        <v>217</v>
      </c>
      <c r="F185" s="14"/>
    </row>
    <row r="186" ht="20" customHeight="1" spans="1:6">
      <c r="A186" s="11">
        <v>182</v>
      </c>
      <c r="B186" s="16" t="s">
        <v>192</v>
      </c>
      <c r="C186" s="12">
        <v>11</v>
      </c>
      <c r="D186" s="13" t="s">
        <v>203</v>
      </c>
      <c r="E186" s="14">
        <f>VLOOKUP(D186,[2]学区汇总!$C$5:$H$255,6,FALSE)</f>
        <v>107</v>
      </c>
      <c r="F186" s="14"/>
    </row>
    <row r="187" ht="20" customHeight="1" spans="1:6">
      <c r="A187" s="11">
        <v>183</v>
      </c>
      <c r="B187" s="16" t="s">
        <v>192</v>
      </c>
      <c r="C187" s="12">
        <v>12</v>
      </c>
      <c r="D187" s="13" t="s">
        <v>204</v>
      </c>
      <c r="E187" s="14">
        <f>VLOOKUP(D187,[2]学区汇总!$C$5:$H$255,6,FALSE)</f>
        <v>88</v>
      </c>
      <c r="F187" s="14"/>
    </row>
    <row r="188" ht="20" customHeight="1" spans="1:6">
      <c r="A188" s="11">
        <v>184</v>
      </c>
      <c r="B188" s="12" t="s">
        <v>192</v>
      </c>
      <c r="C188" s="12">
        <v>13</v>
      </c>
      <c r="D188" s="13" t="s">
        <v>205</v>
      </c>
      <c r="E188" s="14">
        <f>VLOOKUP(D188,[2]学区汇总!$C$5:$H$255,6,FALSE)</f>
        <v>226</v>
      </c>
      <c r="F188" s="14" t="str">
        <f>VLOOKUP(D188,'[1]25秋季通讯录'!$D$2:$F$253,3,FALSE)</f>
        <v>公办园</v>
      </c>
    </row>
    <row r="189" ht="20" customHeight="1" spans="1:6">
      <c r="A189" s="11">
        <v>185</v>
      </c>
      <c r="B189" s="12" t="s">
        <v>192</v>
      </c>
      <c r="C189" s="12">
        <v>14</v>
      </c>
      <c r="D189" s="13" t="s">
        <v>206</v>
      </c>
      <c r="E189" s="14">
        <f>VLOOKUP(D189,[2]学区汇总!$C$5:$H$255,6,FALSE)</f>
        <v>269</v>
      </c>
      <c r="F189" s="14" t="str">
        <f>VLOOKUP(D189,'[1]25秋季通讯录'!$D$2:$F$253,3,FALSE)</f>
        <v>公办园</v>
      </c>
    </row>
    <row r="190" ht="20" customHeight="1" spans="1:6">
      <c r="A190" s="11">
        <v>186</v>
      </c>
      <c r="B190" s="12" t="s">
        <v>207</v>
      </c>
      <c r="C190" s="12">
        <v>1</v>
      </c>
      <c r="D190" s="13" t="s">
        <v>208</v>
      </c>
      <c r="E190" s="14">
        <f>VLOOKUP(D190,[2]学区汇总!$C$5:$H$255,6,FALSE)</f>
        <v>304</v>
      </c>
      <c r="F190" s="14"/>
    </row>
    <row r="191" ht="20" customHeight="1" spans="1:6">
      <c r="A191" s="11">
        <v>187</v>
      </c>
      <c r="B191" s="12" t="s">
        <v>207</v>
      </c>
      <c r="C191" s="12">
        <v>2</v>
      </c>
      <c r="D191" s="13" t="s">
        <v>209</v>
      </c>
      <c r="E191" s="14">
        <f>VLOOKUP(D191,[2]学区汇总!$C$5:$H$255,6,FALSE)</f>
        <v>196</v>
      </c>
      <c r="F191" s="14"/>
    </row>
    <row r="192" ht="20" customHeight="1" spans="1:6">
      <c r="A192" s="11">
        <v>188</v>
      </c>
      <c r="B192" s="12" t="s">
        <v>207</v>
      </c>
      <c r="C192" s="12">
        <v>3</v>
      </c>
      <c r="D192" s="13" t="s">
        <v>210</v>
      </c>
      <c r="E192" s="14">
        <f>VLOOKUP(D192,[2]学区汇总!$C$5:$H$255,6,FALSE)</f>
        <v>259</v>
      </c>
      <c r="F192" s="14"/>
    </row>
    <row r="193" ht="20" customHeight="1" spans="1:6">
      <c r="A193" s="11">
        <v>189</v>
      </c>
      <c r="B193" s="12" t="s">
        <v>207</v>
      </c>
      <c r="C193" s="12">
        <v>4</v>
      </c>
      <c r="D193" s="13" t="s">
        <v>211</v>
      </c>
      <c r="E193" s="14">
        <f>VLOOKUP(D193,[2]学区汇总!$C$5:$H$255,6,FALSE)</f>
        <v>116</v>
      </c>
      <c r="F193" s="14"/>
    </row>
    <row r="194" ht="20" customHeight="1" spans="1:6">
      <c r="A194" s="11">
        <v>190</v>
      </c>
      <c r="B194" s="12" t="s">
        <v>207</v>
      </c>
      <c r="C194" s="12">
        <v>5</v>
      </c>
      <c r="D194" s="13" t="s">
        <v>212</v>
      </c>
      <c r="E194" s="14">
        <v>308</v>
      </c>
      <c r="F194" s="14"/>
    </row>
    <row r="195" ht="20" customHeight="1" spans="1:6">
      <c r="A195" s="11">
        <v>191</v>
      </c>
      <c r="B195" s="16" t="s">
        <v>207</v>
      </c>
      <c r="C195" s="12">
        <v>6</v>
      </c>
      <c r="D195" s="13" t="s">
        <v>213</v>
      </c>
      <c r="E195" s="14">
        <f>VLOOKUP(D195,[2]学区汇总!$C$5:$H$255,6,FALSE)</f>
        <v>311</v>
      </c>
      <c r="F195" s="14" t="str">
        <f>VLOOKUP(D195,'[1]25秋季通讯录'!$D$2:$F$253,3,FALSE)</f>
        <v>公办园</v>
      </c>
    </row>
    <row r="196" ht="20" customHeight="1" spans="1:6">
      <c r="A196" s="11">
        <v>192</v>
      </c>
      <c r="B196" s="16" t="s">
        <v>207</v>
      </c>
      <c r="C196" s="12">
        <v>7</v>
      </c>
      <c r="D196" s="13" t="s">
        <v>214</v>
      </c>
      <c r="E196" s="14">
        <f>VLOOKUP(D196,[2]学区汇总!$C$5:$H$255,6,FALSE)</f>
        <v>258</v>
      </c>
      <c r="F196" s="14" t="str">
        <f>VLOOKUP(D196,'[1]25秋季通讯录'!$D$2:$F$253,3,FALSE)</f>
        <v>公办园</v>
      </c>
    </row>
    <row r="197" ht="20" customHeight="1" spans="1:6">
      <c r="A197" s="11">
        <v>193</v>
      </c>
      <c r="B197" s="16" t="s">
        <v>207</v>
      </c>
      <c r="C197" s="12">
        <v>8</v>
      </c>
      <c r="D197" s="13" t="s">
        <v>215</v>
      </c>
      <c r="E197" s="14">
        <f>VLOOKUP(D197,[2]学区汇总!$C$5:$H$255,6,FALSE)</f>
        <v>269</v>
      </c>
      <c r="F197" s="14" t="str">
        <f>VLOOKUP(D197,'[1]25秋季通讯录'!$D$2:$F$253,3,FALSE)</f>
        <v>公办园</v>
      </c>
    </row>
    <row r="198" ht="20" customHeight="1" spans="1:6">
      <c r="A198" s="11">
        <v>194</v>
      </c>
      <c r="B198" s="16" t="s">
        <v>207</v>
      </c>
      <c r="C198" s="12">
        <v>9</v>
      </c>
      <c r="D198" s="13" t="s">
        <v>216</v>
      </c>
      <c r="E198" s="14">
        <f>VLOOKUP(D198,[2]学区汇总!$C$5:$H$255,6,FALSE)</f>
        <v>331</v>
      </c>
      <c r="F198" s="14"/>
    </row>
    <row r="199" ht="20" customHeight="1" spans="1:6">
      <c r="A199" s="11">
        <v>195</v>
      </c>
      <c r="B199" s="16" t="s">
        <v>207</v>
      </c>
      <c r="C199" s="12">
        <v>10</v>
      </c>
      <c r="D199" s="13" t="s">
        <v>217</v>
      </c>
      <c r="E199" s="14">
        <f>VLOOKUP(D199,[2]学区汇总!$C$5:$H$255,6,FALSE)</f>
        <v>178</v>
      </c>
      <c r="F199" s="14"/>
    </row>
    <row r="200" ht="20" customHeight="1" spans="1:6">
      <c r="A200" s="11">
        <v>196</v>
      </c>
      <c r="B200" s="16" t="s">
        <v>207</v>
      </c>
      <c r="C200" s="12">
        <v>11</v>
      </c>
      <c r="D200" s="13" t="s">
        <v>218</v>
      </c>
      <c r="E200" s="14">
        <f>VLOOKUP(D200,[2]学区汇总!$C$5:$H$255,6,FALSE)</f>
        <v>207</v>
      </c>
      <c r="F200" s="14" t="str">
        <f>VLOOKUP(D200,'[1]25秋季通讯录'!$D$2:$F$253,3,FALSE)</f>
        <v>公办园</v>
      </c>
    </row>
    <row r="201" ht="20" customHeight="1" spans="1:6">
      <c r="A201" s="11">
        <v>197</v>
      </c>
      <c r="B201" s="16" t="s">
        <v>207</v>
      </c>
      <c r="C201" s="12">
        <v>12</v>
      </c>
      <c r="D201" s="13" t="s">
        <v>219</v>
      </c>
      <c r="E201" s="14">
        <f>VLOOKUP(D201,[2]学区汇总!$C$5:$H$255,6,FALSE)</f>
        <v>281</v>
      </c>
      <c r="F201" s="14" t="str">
        <f>VLOOKUP(D201,'[1]25秋季通讯录'!$D$2:$F$253,3,FALSE)</f>
        <v>公办园</v>
      </c>
    </row>
    <row r="202" ht="20" customHeight="1" spans="1:6">
      <c r="A202" s="11">
        <v>198</v>
      </c>
      <c r="B202" s="16" t="s">
        <v>207</v>
      </c>
      <c r="C202" s="12">
        <v>13</v>
      </c>
      <c r="D202" s="13" t="s">
        <v>220</v>
      </c>
      <c r="E202" s="14">
        <f>VLOOKUP(D202,[2]学区汇总!$C$5:$H$255,6,FALSE)</f>
        <v>293</v>
      </c>
      <c r="F202" s="14" t="str">
        <f>VLOOKUP(D202,'[1]25秋季通讯录'!$D$2:$F$253,3,FALSE)</f>
        <v>公办园</v>
      </c>
    </row>
    <row r="203" ht="20" customHeight="1" spans="1:6">
      <c r="A203" s="11">
        <v>199</v>
      </c>
      <c r="B203" s="12" t="s">
        <v>207</v>
      </c>
      <c r="C203" s="12">
        <v>14</v>
      </c>
      <c r="D203" s="13" t="s">
        <v>221</v>
      </c>
      <c r="E203" s="14">
        <f>VLOOKUP(D203,[2]学区汇总!$C$5:$H$255,6,FALSE)</f>
        <v>321</v>
      </c>
      <c r="F203" s="14" t="str">
        <f>VLOOKUP(D203,'[1]25秋季通讯录'!$D$2:$F$253,3,FALSE)</f>
        <v>公办园</v>
      </c>
    </row>
    <row r="204" ht="20" customHeight="1" spans="1:6">
      <c r="A204" s="11">
        <v>200</v>
      </c>
      <c r="B204" s="12" t="s">
        <v>207</v>
      </c>
      <c r="C204" s="12">
        <v>15</v>
      </c>
      <c r="D204" s="13" t="s">
        <v>222</v>
      </c>
      <c r="E204" s="14">
        <f>VLOOKUP(D204,[2]学区汇总!$C$5:$H$255,6,FALSE)</f>
        <v>247</v>
      </c>
      <c r="F204" s="14"/>
    </row>
    <row r="205" ht="20" customHeight="1" spans="1:6">
      <c r="A205" s="11">
        <v>201</v>
      </c>
      <c r="B205" s="12" t="s">
        <v>223</v>
      </c>
      <c r="C205" s="12">
        <v>1</v>
      </c>
      <c r="D205" s="13" t="s">
        <v>224</v>
      </c>
      <c r="E205" s="14">
        <f>VLOOKUP(D205,[2]学区汇总!$C$5:$H$255,6,FALSE)</f>
        <v>350</v>
      </c>
      <c r="F205" s="14" t="str">
        <f>VLOOKUP(D205,'[1]25秋季通讯录'!$D$2:$F$253,3,FALSE)</f>
        <v>公办园</v>
      </c>
    </row>
    <row r="206" ht="20" customHeight="1" spans="1:6">
      <c r="A206" s="11">
        <v>202</v>
      </c>
      <c r="B206" s="12" t="s">
        <v>223</v>
      </c>
      <c r="C206" s="12">
        <v>2</v>
      </c>
      <c r="D206" s="13" t="s">
        <v>225</v>
      </c>
      <c r="E206" s="14">
        <f>VLOOKUP(D206,[2]学区汇总!$C$5:$H$255,6,FALSE)</f>
        <v>161</v>
      </c>
      <c r="F206" s="14" t="str">
        <f>VLOOKUP(D206,'[1]25秋季通讯录'!$D$2:$F$253,3,FALSE)</f>
        <v>公办园</v>
      </c>
    </row>
    <row r="207" ht="20" customHeight="1" spans="1:6">
      <c r="A207" s="11">
        <v>203</v>
      </c>
      <c r="B207" s="12" t="s">
        <v>223</v>
      </c>
      <c r="C207" s="12">
        <v>3</v>
      </c>
      <c r="D207" s="13" t="s">
        <v>226</v>
      </c>
      <c r="E207" s="14">
        <f>VLOOKUP(D207,[2]学区汇总!$C$5:$H$255,6,FALSE)</f>
        <v>197</v>
      </c>
      <c r="F207" s="14"/>
    </row>
    <row r="208" ht="20" customHeight="1" spans="1:6">
      <c r="A208" s="11">
        <v>204</v>
      </c>
      <c r="B208" s="12" t="s">
        <v>223</v>
      </c>
      <c r="C208" s="12">
        <v>4</v>
      </c>
      <c r="D208" s="13" t="s">
        <v>227</v>
      </c>
      <c r="E208" s="14">
        <f>VLOOKUP(D208,[2]学区汇总!$C$5:$H$255,6,FALSE)</f>
        <v>207</v>
      </c>
      <c r="F208" s="14"/>
    </row>
    <row r="209" ht="20" customHeight="1" spans="1:6">
      <c r="A209" s="11">
        <v>205</v>
      </c>
      <c r="B209" s="12" t="s">
        <v>223</v>
      </c>
      <c r="C209" s="12">
        <v>5</v>
      </c>
      <c r="D209" s="13" t="s">
        <v>228</v>
      </c>
      <c r="E209" s="14">
        <f>VLOOKUP(D209,[2]学区汇总!$C$5:$H$255,6,FALSE)</f>
        <v>377</v>
      </c>
      <c r="F209" s="14" t="str">
        <f>VLOOKUP(D209,'[1]25秋季通讯录'!$D$2:$F$253,3,FALSE)</f>
        <v>公办园</v>
      </c>
    </row>
    <row r="210" ht="20" customHeight="1" spans="1:6">
      <c r="A210" s="11">
        <v>206</v>
      </c>
      <c r="B210" s="12" t="s">
        <v>223</v>
      </c>
      <c r="C210" s="12">
        <v>6</v>
      </c>
      <c r="D210" s="13" t="s">
        <v>229</v>
      </c>
      <c r="E210" s="14">
        <f>VLOOKUP(D210,[2]学区汇总!$C$5:$H$255,6,FALSE)</f>
        <v>224</v>
      </c>
      <c r="F210" s="14"/>
    </row>
    <row r="211" ht="20" customHeight="1" spans="1:6">
      <c r="A211" s="11">
        <v>207</v>
      </c>
      <c r="B211" s="12" t="s">
        <v>223</v>
      </c>
      <c r="C211" s="12">
        <v>7</v>
      </c>
      <c r="D211" s="13" t="s">
        <v>230</v>
      </c>
      <c r="E211" s="14">
        <f>VLOOKUP(D211,[2]学区汇总!$C$5:$H$255,6,FALSE)</f>
        <v>328</v>
      </c>
      <c r="F211" s="14" t="str">
        <f>VLOOKUP(D211,'[1]25秋季通讯录'!$D$2:$F$253,3,FALSE)</f>
        <v>公办园</v>
      </c>
    </row>
    <row r="212" ht="20" customHeight="1" spans="1:6">
      <c r="A212" s="11">
        <v>208</v>
      </c>
      <c r="B212" s="12" t="s">
        <v>223</v>
      </c>
      <c r="C212" s="12">
        <v>8</v>
      </c>
      <c r="D212" s="13" t="s">
        <v>231</v>
      </c>
      <c r="E212" s="14">
        <f>VLOOKUP(D212,[2]学区汇总!$C$5:$H$255,6,FALSE)</f>
        <v>406</v>
      </c>
      <c r="F212" s="14"/>
    </row>
    <row r="213" ht="20" customHeight="1" spans="1:6">
      <c r="A213" s="11">
        <v>209</v>
      </c>
      <c r="B213" s="12" t="s">
        <v>223</v>
      </c>
      <c r="C213" s="12">
        <v>9</v>
      </c>
      <c r="D213" s="13" t="s">
        <v>232</v>
      </c>
      <c r="E213" s="14">
        <f>VLOOKUP(D213,[2]学区汇总!$C$5:$H$255,6,FALSE)</f>
        <v>242</v>
      </c>
      <c r="F213" s="14"/>
    </row>
    <row r="214" ht="20" customHeight="1" spans="1:6">
      <c r="A214" s="11">
        <v>210</v>
      </c>
      <c r="B214" s="12" t="s">
        <v>223</v>
      </c>
      <c r="C214" s="12">
        <v>10</v>
      </c>
      <c r="D214" s="13" t="s">
        <v>233</v>
      </c>
      <c r="E214" s="14">
        <f>VLOOKUP(D214,[2]学区汇总!$C$5:$H$255,6,FALSE)</f>
        <v>172</v>
      </c>
      <c r="F214" s="14" t="str">
        <f>VLOOKUP(D214,'[1]25秋季通讯录'!$D$2:$F$253,3,FALSE)</f>
        <v>公办园</v>
      </c>
    </row>
    <row r="215" ht="20" customHeight="1" spans="1:6">
      <c r="A215" s="11">
        <v>211</v>
      </c>
      <c r="B215" s="12" t="s">
        <v>223</v>
      </c>
      <c r="C215" s="12">
        <v>11</v>
      </c>
      <c r="D215" s="13" t="s">
        <v>234</v>
      </c>
      <c r="E215" s="14">
        <f>VLOOKUP(D215,[2]学区汇总!$C$5:$H$255,6,FALSE)</f>
        <v>225</v>
      </c>
      <c r="F215" s="14" t="str">
        <f>VLOOKUP(D215,'[1]25秋季通讯录'!$D$2:$F$253,3,FALSE)</f>
        <v>公办园</v>
      </c>
    </row>
    <row r="216" ht="20" customHeight="1" spans="1:6">
      <c r="A216" s="11">
        <v>212</v>
      </c>
      <c r="B216" s="12" t="s">
        <v>223</v>
      </c>
      <c r="C216" s="12">
        <v>12</v>
      </c>
      <c r="D216" s="13" t="s">
        <v>235</v>
      </c>
      <c r="E216" s="14">
        <f>VLOOKUP(D216,[2]学区汇总!$C$5:$H$255,6,FALSE)</f>
        <v>174</v>
      </c>
      <c r="F216" s="14"/>
    </row>
    <row r="217" ht="20" customHeight="1" spans="1:6">
      <c r="A217" s="11">
        <v>213</v>
      </c>
      <c r="B217" s="12" t="s">
        <v>223</v>
      </c>
      <c r="C217" s="12">
        <v>13</v>
      </c>
      <c r="D217" s="13" t="s">
        <v>236</v>
      </c>
      <c r="E217" s="14">
        <f>VLOOKUP(D217,[2]学区汇总!$C$5:$H$255,6,FALSE)</f>
        <v>248</v>
      </c>
      <c r="F217" s="14" t="str">
        <f>VLOOKUP(D217,'[1]25秋季通讯录'!$D$2:$F$253,3,FALSE)</f>
        <v>公办园</v>
      </c>
    </row>
    <row r="218" ht="20" customHeight="1" spans="1:6">
      <c r="A218" s="11">
        <v>214</v>
      </c>
      <c r="B218" s="12" t="s">
        <v>237</v>
      </c>
      <c r="C218" s="12">
        <v>1</v>
      </c>
      <c r="D218" s="13" t="s">
        <v>238</v>
      </c>
      <c r="E218" s="14">
        <f>VLOOKUP(D218,[2]学区汇总!$C$5:$H$255,6,FALSE)</f>
        <v>302</v>
      </c>
      <c r="F218" s="14"/>
    </row>
    <row r="219" ht="20" customHeight="1" spans="1:6">
      <c r="A219" s="11">
        <v>215</v>
      </c>
      <c r="B219" s="12" t="s">
        <v>237</v>
      </c>
      <c r="C219" s="12">
        <v>2</v>
      </c>
      <c r="D219" s="13" t="s">
        <v>239</v>
      </c>
      <c r="E219" s="14">
        <f>VLOOKUP(D219,[2]学区汇总!$C$5:$H$255,6,FALSE)</f>
        <v>141</v>
      </c>
      <c r="F219" s="14"/>
    </row>
    <row r="220" ht="20" customHeight="1" spans="1:6">
      <c r="A220" s="11">
        <v>216</v>
      </c>
      <c r="B220" s="12" t="s">
        <v>237</v>
      </c>
      <c r="C220" s="12">
        <v>3</v>
      </c>
      <c r="D220" s="13" t="s">
        <v>240</v>
      </c>
      <c r="E220" s="14">
        <f>VLOOKUP(D220,[2]学区汇总!$C$5:$H$255,6,FALSE)</f>
        <v>289</v>
      </c>
      <c r="F220" s="14" t="str">
        <f>VLOOKUP(D220,'[1]25秋季通讯录'!$D$2:$F$253,3,FALSE)</f>
        <v>公办园</v>
      </c>
    </row>
    <row r="221" ht="20" customHeight="1" spans="1:6">
      <c r="A221" s="11">
        <v>217</v>
      </c>
      <c r="B221" s="12" t="s">
        <v>237</v>
      </c>
      <c r="C221" s="12">
        <v>4</v>
      </c>
      <c r="D221" s="13" t="s">
        <v>241</v>
      </c>
      <c r="E221" s="14">
        <f>VLOOKUP(D221,[2]学区汇总!$C$5:$H$255,6,FALSE)</f>
        <v>216</v>
      </c>
      <c r="F221" s="14"/>
    </row>
    <row r="222" ht="20" customHeight="1" spans="1:6">
      <c r="A222" s="11">
        <v>218</v>
      </c>
      <c r="B222" s="12" t="s">
        <v>237</v>
      </c>
      <c r="C222" s="12">
        <v>5</v>
      </c>
      <c r="D222" s="13" t="s">
        <v>242</v>
      </c>
      <c r="E222" s="14">
        <f>VLOOKUP(D222,[2]学区汇总!$C$5:$H$255,6,FALSE)</f>
        <v>323</v>
      </c>
      <c r="F222" s="14" t="str">
        <f>VLOOKUP(D222,'[1]25秋季通讯录'!$D$2:$F$253,3,FALSE)</f>
        <v>公办园</v>
      </c>
    </row>
    <row r="223" ht="20" customHeight="1" spans="1:6">
      <c r="A223" s="11">
        <v>219</v>
      </c>
      <c r="B223" s="12" t="s">
        <v>237</v>
      </c>
      <c r="C223" s="12">
        <v>6</v>
      </c>
      <c r="D223" s="13" t="s">
        <v>243</v>
      </c>
      <c r="E223" s="14">
        <f>VLOOKUP(D223,[2]学区汇总!$C$5:$H$255,6,FALSE)</f>
        <v>335</v>
      </c>
      <c r="F223" s="14"/>
    </row>
    <row r="224" ht="20" customHeight="1" spans="1:6">
      <c r="A224" s="11">
        <v>220</v>
      </c>
      <c r="B224" s="12" t="s">
        <v>237</v>
      </c>
      <c r="C224" s="12">
        <v>7</v>
      </c>
      <c r="D224" s="13" t="s">
        <v>244</v>
      </c>
      <c r="E224" s="14">
        <f>VLOOKUP(D224,[2]学区汇总!$C$5:$H$255,6,FALSE)</f>
        <v>433</v>
      </c>
      <c r="F224" s="14" t="str">
        <f>VLOOKUP(D224,'[1]25秋季通讯录'!$D$2:$F$253,3,FALSE)</f>
        <v>公办园</v>
      </c>
    </row>
    <row r="225" ht="20" customHeight="1" spans="1:6">
      <c r="A225" s="11">
        <v>221</v>
      </c>
      <c r="B225" s="12" t="s">
        <v>237</v>
      </c>
      <c r="C225" s="12">
        <v>8</v>
      </c>
      <c r="D225" s="13" t="s">
        <v>245</v>
      </c>
      <c r="E225" s="14">
        <f>VLOOKUP(D225,[2]学区汇总!$C$5:$H$255,6,FALSE)</f>
        <v>344</v>
      </c>
      <c r="F225" s="14" t="str">
        <f>VLOOKUP(D225,'[1]25秋季通讯录'!$D$2:$F$253,3,FALSE)</f>
        <v>公办园</v>
      </c>
    </row>
    <row r="226" ht="20" customHeight="1" spans="1:6">
      <c r="A226" s="11">
        <v>222</v>
      </c>
      <c r="B226" s="12" t="s">
        <v>237</v>
      </c>
      <c r="C226" s="12">
        <v>9</v>
      </c>
      <c r="D226" s="13" t="s">
        <v>246</v>
      </c>
      <c r="E226" s="14">
        <f>VLOOKUP(D226,[2]学区汇总!$C$5:$H$255,6,FALSE)</f>
        <v>280</v>
      </c>
      <c r="F226" s="14" t="str">
        <f>VLOOKUP(D226,'[1]25秋季通讯录'!$D$2:$F$253,3,FALSE)</f>
        <v>公办园</v>
      </c>
    </row>
    <row r="227" ht="20" customHeight="1" spans="1:6">
      <c r="A227" s="11">
        <v>223</v>
      </c>
      <c r="B227" s="12" t="s">
        <v>237</v>
      </c>
      <c r="C227" s="12">
        <v>10</v>
      </c>
      <c r="D227" s="13" t="s">
        <v>247</v>
      </c>
      <c r="E227" s="14">
        <f>VLOOKUP(D227,[2]学区汇总!$C$5:$H$255,6,FALSE)</f>
        <v>239</v>
      </c>
      <c r="F227" s="14" t="str">
        <f>VLOOKUP(D227,'[1]25秋季通讯录'!$D$2:$F$253,3,FALSE)</f>
        <v>公办园</v>
      </c>
    </row>
    <row r="228" ht="20" customHeight="1" spans="1:6">
      <c r="A228" s="11">
        <v>224</v>
      </c>
      <c r="B228" s="12" t="s">
        <v>237</v>
      </c>
      <c r="C228" s="12">
        <v>11</v>
      </c>
      <c r="D228" s="13" t="s">
        <v>248</v>
      </c>
      <c r="E228" s="14">
        <f>VLOOKUP(D228,[2]学区汇总!$C$5:$H$255,6,FALSE)</f>
        <v>111</v>
      </c>
      <c r="F228" s="14"/>
    </row>
    <row r="229" ht="20" customHeight="1" spans="1:6">
      <c r="A229" s="11">
        <v>225</v>
      </c>
      <c r="B229" s="12" t="s">
        <v>237</v>
      </c>
      <c r="C229" s="12">
        <v>12</v>
      </c>
      <c r="D229" s="13" t="s">
        <v>249</v>
      </c>
      <c r="E229" s="14">
        <f>VLOOKUP(D229,[2]学区汇总!$C$5:$H$255,6,FALSE)</f>
        <v>281</v>
      </c>
      <c r="F229" s="14" t="str">
        <f>VLOOKUP(D229,'[1]25秋季通讯录'!$D$2:$F$253,3,FALSE)</f>
        <v>公办园</v>
      </c>
    </row>
    <row r="230" ht="20" customHeight="1" spans="1:6">
      <c r="A230" s="11">
        <v>226</v>
      </c>
      <c r="B230" s="12" t="s">
        <v>237</v>
      </c>
      <c r="C230" s="12">
        <v>13</v>
      </c>
      <c r="D230" s="13" t="s">
        <v>250</v>
      </c>
      <c r="E230" s="14">
        <f>VLOOKUP(D230,[2]学区汇总!$C$5:$H$255,6,FALSE)</f>
        <v>248</v>
      </c>
      <c r="F230" s="14"/>
    </row>
    <row r="231" ht="20" customHeight="1" spans="1:6">
      <c r="A231" s="11">
        <v>227</v>
      </c>
      <c r="B231" s="12" t="s">
        <v>237</v>
      </c>
      <c r="C231" s="12">
        <v>14</v>
      </c>
      <c r="D231" s="13" t="s">
        <v>251</v>
      </c>
      <c r="E231" s="14">
        <f>VLOOKUP(D231,[2]学区汇总!$C$5:$H$255,6,FALSE)</f>
        <v>351</v>
      </c>
      <c r="F231" s="14"/>
    </row>
    <row r="232" ht="20" customHeight="1" spans="1:6">
      <c r="A232" s="11">
        <v>228</v>
      </c>
      <c r="B232" s="12" t="s">
        <v>237</v>
      </c>
      <c r="C232" s="12">
        <v>15</v>
      </c>
      <c r="D232" s="13" t="s">
        <v>252</v>
      </c>
      <c r="E232" s="14">
        <f>VLOOKUP(D232,[2]学区汇总!$C$5:$H$255,6,FALSE)</f>
        <v>277</v>
      </c>
      <c r="F232" s="14" t="str">
        <f>VLOOKUP(D232,'[1]25秋季通讯录'!$D$2:$F$253,3,FALSE)</f>
        <v>公办园</v>
      </c>
    </row>
    <row r="233" ht="20" customHeight="1" spans="1:6">
      <c r="A233" s="11">
        <v>229</v>
      </c>
      <c r="B233" s="12" t="s">
        <v>237</v>
      </c>
      <c r="C233" s="12">
        <v>16</v>
      </c>
      <c r="D233" s="13" t="s">
        <v>253</v>
      </c>
      <c r="E233" s="14">
        <f>VLOOKUP(D233,[2]学区汇总!$C$5:$H$255,6,FALSE)</f>
        <v>298</v>
      </c>
      <c r="F233" s="14" t="str">
        <f>VLOOKUP(D233,'[1]25秋季通讯录'!$D$2:$F$253,3,FALSE)</f>
        <v>公办园</v>
      </c>
    </row>
    <row r="234" ht="20" customHeight="1" spans="1:6">
      <c r="A234" s="11">
        <v>230</v>
      </c>
      <c r="B234" s="12" t="s">
        <v>254</v>
      </c>
      <c r="C234" s="12">
        <v>1</v>
      </c>
      <c r="D234" s="13" t="s">
        <v>255</v>
      </c>
      <c r="E234" s="14">
        <f>VLOOKUP(D234,[2]学区汇总!$C$5:$H$255,6,FALSE)</f>
        <v>310</v>
      </c>
      <c r="F234" s="14" t="str">
        <f>VLOOKUP(D234,'[1]25秋季通讯录'!$D$2:$F$253,3,FALSE)</f>
        <v>公办园</v>
      </c>
    </row>
    <row r="235" ht="20" customHeight="1" spans="1:6">
      <c r="A235" s="11">
        <v>231</v>
      </c>
      <c r="B235" s="12" t="s">
        <v>254</v>
      </c>
      <c r="C235" s="12">
        <v>2</v>
      </c>
      <c r="D235" s="13" t="s">
        <v>256</v>
      </c>
      <c r="E235" s="14">
        <f>VLOOKUP(D235,[2]学区汇总!$C$5:$H$255,6,FALSE)</f>
        <v>150</v>
      </c>
      <c r="F235" s="14"/>
    </row>
    <row r="236" ht="20" customHeight="1" spans="1:6">
      <c r="A236" s="11">
        <v>232</v>
      </c>
      <c r="B236" s="12" t="s">
        <v>254</v>
      </c>
      <c r="C236" s="12">
        <v>3</v>
      </c>
      <c r="D236" s="13" t="s">
        <v>257</v>
      </c>
      <c r="E236" s="14">
        <f>VLOOKUP(D236,[2]学区汇总!$C$5:$H$255,6,FALSE)</f>
        <v>355</v>
      </c>
      <c r="F236" s="14" t="str">
        <f>VLOOKUP(D236,'[1]25秋季通讯录'!$D$2:$F$253,3,FALSE)</f>
        <v>公办园</v>
      </c>
    </row>
    <row r="237" ht="20" customHeight="1" spans="1:6">
      <c r="A237" s="11">
        <v>233</v>
      </c>
      <c r="B237" s="12" t="s">
        <v>254</v>
      </c>
      <c r="C237" s="12">
        <v>4</v>
      </c>
      <c r="D237" s="13" t="s">
        <v>258</v>
      </c>
      <c r="E237" s="14">
        <f>VLOOKUP(D237,[2]学区汇总!$C$5:$H$255,6,FALSE)</f>
        <v>239</v>
      </c>
      <c r="F237" s="14" t="str">
        <f>VLOOKUP(D237,'[1]25秋季通讯录'!$D$2:$F$253,3,FALSE)</f>
        <v>公办园</v>
      </c>
    </row>
    <row r="238" ht="20" customHeight="1" spans="1:6">
      <c r="A238" s="11">
        <v>234</v>
      </c>
      <c r="B238" s="12" t="s">
        <v>254</v>
      </c>
      <c r="C238" s="12">
        <v>5</v>
      </c>
      <c r="D238" s="13" t="s">
        <v>259</v>
      </c>
      <c r="E238" s="14">
        <f>VLOOKUP(D238,[2]学区汇总!$C$5:$H$255,6,FALSE)</f>
        <v>164</v>
      </c>
      <c r="F238" s="14"/>
    </row>
    <row r="239" ht="20" customHeight="1" spans="1:6">
      <c r="A239" s="11">
        <v>235</v>
      </c>
      <c r="B239" s="12" t="s">
        <v>254</v>
      </c>
      <c r="C239" s="12">
        <v>6</v>
      </c>
      <c r="D239" s="13" t="s">
        <v>260</v>
      </c>
      <c r="E239" s="14">
        <f>VLOOKUP(D239,[2]学区汇总!$C$5:$H$255,6,FALSE)</f>
        <v>210</v>
      </c>
      <c r="F239" s="14"/>
    </row>
    <row r="240" ht="20" customHeight="1" spans="1:6">
      <c r="A240" s="11">
        <v>236</v>
      </c>
      <c r="B240" s="12" t="s">
        <v>254</v>
      </c>
      <c r="C240" s="12">
        <v>7</v>
      </c>
      <c r="D240" s="13" t="s">
        <v>261</v>
      </c>
      <c r="E240" s="14">
        <f>VLOOKUP(D240,[2]学区汇总!$C$5:$H$255,6,FALSE)</f>
        <v>196</v>
      </c>
      <c r="F240" s="14"/>
    </row>
    <row r="241" ht="20" customHeight="1" spans="1:6">
      <c r="A241" s="11">
        <v>237</v>
      </c>
      <c r="B241" s="12" t="s">
        <v>254</v>
      </c>
      <c r="C241" s="12">
        <v>8</v>
      </c>
      <c r="D241" s="13" t="s">
        <v>262</v>
      </c>
      <c r="E241" s="14">
        <f>VLOOKUP(D241,[2]学区汇总!$C$5:$H$255,6,FALSE)</f>
        <v>116</v>
      </c>
      <c r="F241" s="14"/>
    </row>
    <row r="242" ht="20" customHeight="1" spans="1:6">
      <c r="A242" s="11">
        <v>238</v>
      </c>
      <c r="B242" s="12" t="s">
        <v>254</v>
      </c>
      <c r="C242" s="12">
        <v>9</v>
      </c>
      <c r="D242" s="13" t="s">
        <v>263</v>
      </c>
      <c r="E242" s="14">
        <f>VLOOKUP(D242,[2]学区汇总!$C$5:$H$255,6,FALSE)</f>
        <v>336</v>
      </c>
      <c r="F242" s="14"/>
    </row>
    <row r="243" ht="20" customHeight="1" spans="1:6">
      <c r="A243" s="11">
        <v>239</v>
      </c>
      <c r="B243" s="12" t="s">
        <v>254</v>
      </c>
      <c r="C243" s="12">
        <v>10</v>
      </c>
      <c r="D243" s="13" t="s">
        <v>264</v>
      </c>
      <c r="E243" s="14">
        <f>VLOOKUP(D243,[2]学区汇总!$C$5:$H$255,6,FALSE)</f>
        <v>397</v>
      </c>
      <c r="F243" s="14" t="str">
        <f>VLOOKUP(D243,'[1]25秋季通讯录'!$D$2:$F$253,3,FALSE)</f>
        <v>公办园</v>
      </c>
    </row>
    <row r="244" ht="20" customHeight="1" spans="1:6">
      <c r="A244" s="11">
        <v>240</v>
      </c>
      <c r="B244" s="12" t="s">
        <v>254</v>
      </c>
      <c r="C244" s="12">
        <v>11</v>
      </c>
      <c r="D244" s="13" t="s">
        <v>265</v>
      </c>
      <c r="E244" s="14">
        <f>VLOOKUP(D244,[2]学区汇总!$C$5:$H$255,6,FALSE)</f>
        <v>248</v>
      </c>
      <c r="F244" s="14" t="str">
        <f>VLOOKUP(D244,'[1]25秋季通讯录'!$D$2:$F$253,3,FALSE)</f>
        <v>公办园</v>
      </c>
    </row>
    <row r="245" ht="20" customHeight="1" spans="1:6">
      <c r="A245" s="11">
        <v>241</v>
      </c>
      <c r="B245" s="12" t="s">
        <v>254</v>
      </c>
      <c r="C245" s="12">
        <v>12</v>
      </c>
      <c r="D245" s="13" t="s">
        <v>266</v>
      </c>
      <c r="E245" s="14">
        <f>VLOOKUP(D245,[2]学区汇总!$C$5:$H$255,6,FALSE)</f>
        <v>22</v>
      </c>
      <c r="F245" s="14" t="str">
        <f>VLOOKUP(D245,'[1]25秋季通讯录'!$D$2:$F$253,3,FALSE)</f>
        <v>公办园</v>
      </c>
    </row>
    <row r="246" ht="20" customHeight="1" spans="1:6">
      <c r="A246" s="11">
        <v>242</v>
      </c>
      <c r="B246" s="12" t="s">
        <v>267</v>
      </c>
      <c r="C246" s="12">
        <v>1</v>
      </c>
      <c r="D246" s="13" t="s">
        <v>268</v>
      </c>
      <c r="E246" s="14">
        <f>VLOOKUP(D246,[2]学区汇总!$C$5:$H$255,6,FALSE)</f>
        <v>232</v>
      </c>
      <c r="F246" s="14" t="str">
        <f>VLOOKUP(D246,'[1]25秋季通讯录'!$D$2:$F$253,3,FALSE)</f>
        <v>公办园</v>
      </c>
    </row>
    <row r="247" ht="20" customHeight="1" spans="1:6">
      <c r="A247" s="11">
        <v>243</v>
      </c>
      <c r="B247" s="12" t="s">
        <v>267</v>
      </c>
      <c r="C247" s="12">
        <v>2</v>
      </c>
      <c r="D247" s="13" t="s">
        <v>269</v>
      </c>
      <c r="E247" s="14">
        <f>VLOOKUP(D247,[2]学区汇总!$C$5:$H$255,6,FALSE)</f>
        <v>146</v>
      </c>
      <c r="F247" s="14"/>
    </row>
    <row r="248" ht="20" customHeight="1" spans="1:6">
      <c r="A248" s="11">
        <v>244</v>
      </c>
      <c r="B248" s="12" t="s">
        <v>267</v>
      </c>
      <c r="C248" s="12">
        <v>3</v>
      </c>
      <c r="D248" s="13" t="s">
        <v>270</v>
      </c>
      <c r="E248" s="14">
        <f>VLOOKUP(D248,[2]学区汇总!$C$5:$H$255,6,FALSE)</f>
        <v>182</v>
      </c>
      <c r="F248" s="14" t="str">
        <f>VLOOKUP(D248,'[1]25秋季通讯录'!$D$2:$F$253,3,FALSE)</f>
        <v>公办园</v>
      </c>
    </row>
    <row r="249" ht="20" customHeight="1" spans="1:6">
      <c r="A249" s="11">
        <v>245</v>
      </c>
      <c r="B249" s="12" t="s">
        <v>267</v>
      </c>
      <c r="C249" s="12">
        <v>4</v>
      </c>
      <c r="D249" s="13" t="s">
        <v>271</v>
      </c>
      <c r="E249" s="14">
        <f>VLOOKUP(D249,[2]学区汇总!$C$5:$H$255,6,FALSE)</f>
        <v>235</v>
      </c>
      <c r="F249" s="14"/>
    </row>
    <row r="250" ht="20" customHeight="1" spans="1:6">
      <c r="A250" s="11">
        <v>246</v>
      </c>
      <c r="B250" s="12" t="s">
        <v>267</v>
      </c>
      <c r="C250" s="12">
        <v>5</v>
      </c>
      <c r="D250" s="13" t="s">
        <v>272</v>
      </c>
      <c r="E250" s="14">
        <f>VLOOKUP(D250,[2]学区汇总!$C$5:$H$255,6,FALSE)</f>
        <v>341</v>
      </c>
      <c r="F250" s="14"/>
    </row>
    <row r="251" ht="20" customHeight="1" spans="1:6">
      <c r="A251" s="11">
        <v>247</v>
      </c>
      <c r="B251" s="12" t="s">
        <v>267</v>
      </c>
      <c r="C251" s="12">
        <v>6</v>
      </c>
      <c r="D251" s="13" t="s">
        <v>273</v>
      </c>
      <c r="E251" s="14">
        <f>VLOOKUP(D251,[2]学区汇总!$C$5:$H$255,6,FALSE)</f>
        <v>256</v>
      </c>
      <c r="F251" s="14"/>
    </row>
    <row r="252" ht="20" customHeight="1" spans="1:6">
      <c r="A252" s="11">
        <v>248</v>
      </c>
      <c r="B252" s="12" t="s">
        <v>267</v>
      </c>
      <c r="C252" s="12">
        <v>7</v>
      </c>
      <c r="D252" s="13" t="s">
        <v>274</v>
      </c>
      <c r="E252" s="14">
        <f>VLOOKUP(D252,[2]学区汇总!$C$5:$H$255,6,FALSE)</f>
        <v>115</v>
      </c>
      <c r="F252" s="14" t="str">
        <f>VLOOKUP(D252,'[1]25秋季通讯录'!$D$2:$F$253,3,FALSE)</f>
        <v>公办园</v>
      </c>
    </row>
    <row r="253" ht="20" customHeight="1" spans="1:6">
      <c r="A253" s="11">
        <v>249</v>
      </c>
      <c r="B253" s="12" t="s">
        <v>267</v>
      </c>
      <c r="C253" s="12">
        <v>8</v>
      </c>
      <c r="D253" s="13" t="s">
        <v>275</v>
      </c>
      <c r="E253" s="14">
        <f>VLOOKUP(D253,[2]学区汇总!$C$5:$H$255,6,FALSE)</f>
        <v>163</v>
      </c>
      <c r="F253" s="14"/>
    </row>
    <row r="254" customFormat="1" ht="20" customHeight="1" spans="1:6">
      <c r="A254" s="11">
        <v>250</v>
      </c>
      <c r="B254" s="17" t="s">
        <v>267</v>
      </c>
      <c r="C254" s="17">
        <v>9</v>
      </c>
      <c r="D254" s="13" t="s">
        <v>276</v>
      </c>
      <c r="E254" s="14">
        <f>VLOOKUP(D254,[2]学区汇总!$C$5:$H$255,6,FALSE)</f>
        <v>114</v>
      </c>
      <c r="F254" s="14" t="str">
        <f>VLOOKUP(D254,'[1]25秋季通讯录'!$D$2:$F$253,3,FALSE)</f>
        <v>公办园</v>
      </c>
    </row>
    <row r="255" s="1" customFormat="1" ht="36" customHeight="1" spans="1:6">
      <c r="A255" s="11"/>
      <c r="B255" s="18"/>
      <c r="C255" s="18"/>
      <c r="D255" s="19"/>
      <c r="E255" s="20">
        <f>SUM(E5:E254)</f>
        <v>68166</v>
      </c>
      <c r="F255" s="14"/>
    </row>
  </sheetData>
  <autoFilter xmlns:etc="http://www.wps.cn/officeDocument/2017/etCustomData" ref="A4:F255" etc:filterBottomFollowUsedRange="0">
    <sortState ref="A4:F255">
      <sortCondition ref="A3:A246"/>
    </sortState>
    <extLst/>
  </autoFilter>
  <sortState ref="A5:F254">
    <sortCondition ref="D5:D254" customList="深圳市龙华区第三幼儿园,深圳市龙华区鹭湖外国语小学附属观园幼儿园,深圳市龙华区外国语学校附属天悦湾幼儿园,深圳市龙华区鹭湖外国语小学附属懿花园幼儿园,深圳市龙华区鹭湖外国语小学附属振鹭幼儿园,深圳市龙华区观湖幼教集团嘉园幼儿园,深圳市龙华区观湖幼教集团雅苑幼儿园,深圳市龙华区外国语学校附属求知幼儿园,深圳市龙华区龙澜学校附属嘉湖幼儿园,深圳市龙华区教科院附属小学博蕾幼儿园,深圳市龙华区童心新田幼儿园,深圳市龙华区培新幼儿园,深圳市龙华区晶晶小明星幼儿园,深圳市龙华区樟坑径幼儿园,深圳市龙华区宝文幼儿园,深圳市龙华区德风小学附属白鸽湖幼儿园,深圳市龙华区新田绿色摇篮幼儿园,深圳市龙华区广培小学附属新丰幼儿园,深圳市龙华区创新幼教集团格澜幼儿园,深圳市龙华区鹭湖外国语小学附属祥澜苑幼儿园,深圳市龙华区教科院附属小学文澜苑幼儿园,深圳市龙华区清湖小学附属澜园幼儿园,深圳市龙华区观湖幼教集团鹏飞幼儿园,深圳市龙华区外国语学校附属御景华府幼儿园,深圳市龙华区观湖第二幼教集团平安路幼儿园,深圳市龙华区曙光幼儿园,深圳市龙华区大和幼儿园,深圳市龙华区新起点幼儿园,深圳市龙华区第三外国语学校附属观城苑幼儿园,深圳市龙华区第三外国语学校附属非凡幼儿园,深圳市龙华区振能学校附属松元幼儿园,深圳市龙华区桂花小学附属簕杜鹃幼儿园,深圳市龙华区振能学校附属福兴围幼儿园,深圳市龙华区振能学校附属观壹城幼儿园,深圳市龙华区新起点第三幼儿园,深圳市龙华区观湖第二幼教集团峰景苑幼儿园,深圳市龙华区观湖第二幼教集团观城世纪幼儿园,深圳市龙华区实验幼教集团梅龙幼儿园,深圳市龙华区第七幼儿园,深圳市龙华区书香小学附属华府幼儿园,深圳市龙华区书香小学附属幼儿园,深圳市龙华区诺亚舟翠岭华庭幼儿园,深圳市龙华区行知实验小学附属碧水龙庭幼儿园,深圳市龙华区潜龙学校附属龙岸幼儿园,深圳市龙华区潜龙学校附属幼儿园,深圳市龙华区潜龙学校附属鑫茂幼儿园,深圳市龙华区实验幼教集团和风轩幼儿园,深圳市龙华区行知实验小学附属皓月幼儿园,深圳市龙华区萌恩幼儿园,深圳市龙华区祥瑞华幼儿园,深圳市龙华区中和华星幼儿园,深圳市龙华区梅花山庄幼儿园,深圳市龙华区华南实验学校附属明德里幼儿园,深圳市龙华区华南实验学校附属春华四季幼儿园,深圳市龙华区东边村幼儿园,深圳市龙华区民治第三幼教集团世纪春城幼儿园,深圳市龙华区民治小学附属幼儿园,深圳市龙华区行知小学附属丰润幼儿园,深圳市龙华区绿色摇篮幼儿园,深圳市龙华区行知小学附属锦绣江南幼儿园,深圳市龙华区牛栏前幼儿园,深圳市龙华区民治中学教育集团梅陇镇幼儿园,深圳市龙华区民治小学附属卓能雅苑幼儿园,深圳市龙华区亮宝宝幼儿园,深圳市龙华区宏博幼儿园,深圳市龙华区民治中学教育集团幸福枫景幼儿园,深圳市龙华区实验学校附属春天幼儿园,深圳市龙华区民治幼教集团博誉府幼儿园,深圳市龙华区民治幼教集团万福幼儿园,深圳市龙华区民治第三幼教集团天曜幼儿园,深圳市龙华区华南实验学校附属滢溪幼儿园,深圳市龙华区书香小学附属书韵幼儿园,深圳市龙华区丹堤实验学校附属溪山幼儿园,深圳市龙华区民治幼教集团万家灯火幼儿园,深圳市龙华区丹堤实验学校附属丰泽湖幼儿园,深圳市龙华区祥瑞华民乐幼儿园,深圳市龙华区民治第二幼教集团新彩苑幼儿园,深圳市龙华区白石龙幼儿园,深圳市龙华区东星幼儿园,深圳市龙华区龙腾学校附属幼儿园,深圳市龙华区玉龙学校附属龙悦居幼儿园,深圳市龙华区玉龙学校附属幼儿园,深圳市龙华区深外龙学校附属圣华幼儿园,深圳市龙华区北站幼教集团附属幼儿园,深圳市龙华区民治第二幼教集团龙誉幼儿园,深圳市龙华区红山幼教集团学仕里幼儿园,深圳市龙华区北站幼教集团超核幼儿园,深圳市龙华区龙腾学校附属银泉幼儿园,深圳市龙华区上塘幼儿园,深圳市龙华区皓源第九幼儿园,深圳市龙华区红山幼教集团尚龙苑幼儿园,深圳市龙华区民治中学教育集团绿景公馆幼儿园,深圳市龙华区实验幼教集团玫瑰幼儿园,深圳市龙华区香港培侨书院信义幼儿园,深圳市龙华区实验学校附属云上幼儿园,深圳市龙华区和平实验小学附属汇德里幼儿园,深圳市龙华区翔龙御庭幼儿园,深圳市龙华区第五幼儿园,深圳市龙华区未来小学附属幼儿园,深圳市滨苑幼儿园(龙华),深圳市龙华区教科院附属实验学校卓美幼儿园,深圳市龙华区教科院幼教集团锦城幼儿园,深圳市龙华区未来小学附属里程幼儿园,深圳市龙华区红山幼教集团附属幼儿园,深圳市龙华区民治第三幼教集团闻华里幼儿园,深圳市龙华区民治第三幼教集团附属幼儿园,深圳市龙华区第一幼儿园,深圳市龙华区龙为小学附属东和花园幼儿园,深圳市龙华区龙华第二小学附属美丽365幼儿园,深圳市龙华区龙华第二小学附属城市明珠幼儿园,深圳市龙华区未来幼教集团龙观幼儿园,深圳市龙华区龙华中心小学附属启仁幼儿园,深圳市龙华区三联永恒幼儿园,深圳市龙华区华联幼儿园,深圳市龙华区龙丰幼儿园,深圳市龙华区爱迪第五幼儿园,深圳市龙华区创新实验学校附属桦润馨居幼儿园,深圳市龙华区春苗幼儿园,深圳市龙华区龙华第三小学附属小太阳幼儿园,深圳市龙华区清泉外国语学校附属青年城邦幼儿园,深圳市龙华区培英幼儿园,深圳市龙华区远恒佳花园幼儿园,深圳市龙华区未来幼教集团鸿悦幼儿园,深圳市龙华区第二实验学校附属鸿尚幼儿园,深圳市龙华区第二实验学校附属鸿创幼儿园,深圳市龙华区创新实验学校附属幼儿园,深圳市龙华区东环幼儿园,深圳市龙华区清泉外国语学校附属天骏幼儿园,深圳市龙华区大信东方幼儿园,深圳市龙华区龙华第三小学附属优品小精英幼儿园,深圳市龙华区松和小学附属振声幼儿园,深圳市龙华区展华幼儿园,深圳市龙华区油松幼儿园,深圳市龙华区阳光花蕾幼儿园,深圳市龙华区松和小学附属水斗星幼儿园,深圳市龙华区教科院附属外国语学校卓雅幼儿园,深圳市龙华区松和幼儿园,深圳市龙华区未来幼教集团云珑幼儿园,深圳市龙华区未来幼教集团壹湾幼儿园,深圳市龙华区龙华幼教集团和奕幼儿园,深圳市龙华区光雅华龙幼儿园,深圳市龙华区爱乐幼儿园,深圳市龙华区松和小学附属智慧星幼儿园,深圳市龙华区松和小学附属晨星幼儿园,深圳市龙华区教科院附属外国语学校尚雅幼儿园,深圳市龙华区乐景幼儿园,深圳市龙华区创新实验学校附属东华明珠幼儿园,深圳市龙华区远恒佳幼儿园,深圳市龙华区卓乐幼儿园,深圳市龙华区教科院幼教集团花半里幼儿园,深圳市龙华区清湖小学附属花蕾幼儿园,深圳市龙华区清湖小学附属幼儿园,深圳市龙华区盛世江南幼儿园,深圳市龙华区清湖小学附属天玑公馆幼儿园,深圳市龙华区龙华幼教集团盛璟幼儿园,深圳市龙华区龙华幼教集团悦见幼儿园,深圳市龙华区教科院幼教集团附属幼儿园,深圳市龙华区博识梦飞幼儿园,深圳市龙华区高峰学校附属荟港幼儿园,深圳市龙华区和平实验小学附属尚峻幼儿园,深圳市龙华区华星贝贝幼儿园,深圳市龙华区高峰学校附属北极星幼儿园,深圳市龙华区三合幼儿园,深圳市华星贝贝第一幼儿园(原深圳市龙华区若贝尔幼儿园),深圳市龙华区三智幼儿园,深圳市龙华区启航幼儿园,深圳市龙华区第二外国语学校附属华美幼儿园,深圳市龙华区双龙星幼儿园,深圳市龙华区大浪第二幼教集团四海华亭幼儿园,深圳市龙华区大浪幼教集团柏奕府幼儿园,深圳市龙华区大浪幼教集团珑境幼儿园,深圳市龙华区第二外国语学校附属慧美幼儿园,深圳市龙华区第三实验学校附属善学幼儿园,深圳市龙华区大浪实验学校附属新太阳幼儿园,深圳市龙华区爱义幼儿园,深圳市龙华区同胜学校附属幸福童星幼儿园,深圳市龙华区欢乐童年第三幼儿园,深圳市龙华区新宝龙幼儿园,深圳市龙华区同胜学校附属富隆苑幼儿园,深圳市龙华区星辰幼儿园,深圳市龙华区童之星幼儿园,深圳市龙华区英泰幼儿园,深圳市龙华区睿华幼儿园,深圳市龙华区大浪第二幼教集团明理幼儿园,深圳市龙华区大浪幼教集团盛荟幼儿园,深圳市龙华区爱迪第三幼儿园,深圳市龙华区柏烨幼儿园,深圳市龙华区锦华幼儿园,深圳市龙华区翠景幼儿园,深圳市龙华区同盛幼儿园,深圳市龙华区第二外国语学校附属尚美幼儿园,深圳市龙华区同胜学校附属阳光童苑幼儿园,深圳市龙华区大浪幼教集团星曜幼儿园,深圳市龙华区幸福花蕾幼儿园,深圳市龙华区小文津幼儿园,深圳市龙华区大浪实验学校附属小燕子幼儿园,深圳市龙华区第三实验学校附属善德幼儿园,深圳市龙华区大浪实验学校附属时尚幼儿园,深圳市龙华区第三实验学校附属善美幼儿园,深圳市龙华区光雅华阳幼儿园,深圳市龙华区第二幼儿园,深圳市龙华区观澜第二小学附属福民幼儿园,深圳市龙华区博文幼儿园,深圳市龙华区竹村幼儿园,深圳市龙华区观澜第二小学附属观澜汇幼儿园,深圳市龙华区皓源幼儿园,深圳市龙华区行知学校附属锦绣观园幼儿园,深圳市龙华区恒星幼儿园,深圳市龙华区育宝幼儿园,深圳市龙华区龙澜学校附属新塘幼儿园,深圳市龙华区龙澜学校附属七彩虹幼儿园,深圳市龙华区腾飞世纪幼儿园,深圳市龙华区教科院附属学校珑门名苑幼儿园,深圳市龙华区童心大水坑幼儿园,深圳市龙华区福苑贝贝幼儿园,深圳市龙华区行知学校附属兴富幼儿园,深圳市龙华区鸿星宝贝第二幼儿园,深圳市龙华区第六幼儿园,深圳市龙华区福悦幼儿园,深圳市龙华区教科院附属学校福安雅园幼儿园,深圳市龙华区振能学校附属御龙山幼儿园,深圳市龙华区第三外国语学校附属幼儿园,深圳市龙华区福城幼教集团丰懿幼儿园,深圳市龙华区百丽幼儿园,深圳市龙华区教科院附属学校桂月幼儿园,深圳市龙华区鸿星宝贝幼儿园,深圳市龙华区荟萃幼儿园,深圳市龙华区福城幼教集团启城幼儿园,深圳市龙华区福城幼教集团天和南苑幼儿园,深圳市龙华区德风小学附属君子布幼儿园,深圳市龙华区广培第二幼儿园,深圳市龙华区观澜幼教集团北宸之光幼儿园,深圳市龙华区观澜幼教集团观禧幼儿园,深圳市龙华区七彩摇篮幼儿园,深圳市龙华区小星星幼儿园,深圳市龙华区观澜湖幼儿园,深圳市龙华区育蕾幼儿园,深圳市龙华区小星星第二幼儿园,深圳市龙华区观澜中心学校附属澜悦幼儿园,深圳市龙华区桂花小学附属宝贝星幼儿园,深圳市龙华区观澜幼教集团天屿幼儿园,深圳市龙华区碧澜外国语小学附属观湖园幼儿园,深圳市龙华区新起点第二幼儿园,深圳市龙华区碧澜外国语小学附属观湖园春蕾幼儿园,深圳市龙华区桂花幼儿园,深圳市龙华区大林幼儿园,深圳市龙华区阳光春蕾幼儿园,深圳市龙华区桂花小学附属企坪幼儿园,深圳市龙华区乐博幼儿园,深圳市龙华区广培小学附属茗语华苑幼儿园"/>
  </sortState>
  <mergeCells count="3">
    <mergeCell ref="A2:F2"/>
    <mergeCell ref="C3:D3"/>
    <mergeCell ref="E3:F3"/>
  </mergeCells>
  <conditionalFormatting sqref="A3:B3">
    <cfRule type="duplicateValues" dxfId="0" priority="278"/>
    <cfRule type="duplicateValues" dxfId="0" priority="279"/>
    <cfRule type="duplicateValues" dxfId="0" priority="280"/>
    <cfRule type="duplicateValues" dxfId="0" priority="281"/>
  </conditionalFormatting>
  <conditionalFormatting sqref="C3">
    <cfRule type="duplicateValues" dxfId="0" priority="269"/>
    <cfRule type="duplicateValues" dxfId="0" priority="270"/>
  </conditionalFormatting>
  <pageMargins left="0.393055555555556" right="0.196527777777778" top="1" bottom="1" header="0.511805555555556" footer="0.511805555555556"/>
  <pageSetup paperSize="9" scale="93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\home\admin1001\文档\WPS%20Cloud%20Files\1533603201\团队文档\自动备份_1\我的电脑(2)-admin1001-W515-PGUV-WBY0\20251119更新【通讯录】%2025年秋季龙华区幼儿园名单、通讯一览表（仅供内部使用）.xlsx" FileId="492592555569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全区汇总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袁淑兰</dc:creator>
  <cp:lastModifiedBy>幸云 悦雅 668</cp:lastModifiedBy>
  <dcterms:created xsi:type="dcterms:W3CDTF">2021-02-08T23:56:00Z</dcterms:created>
  <dcterms:modified xsi:type="dcterms:W3CDTF">2026-03-31T01:35:45Z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0B9FDE094D93600517EEC969C7BF3D70</vt:lpwstr>
  </property>
  <property fmtid="{D5CDD505-2E9C-101B-9397-08002B2CF9AE}" pid="4" name="CalculationRule">
    <vt:i4>0</vt:i4>
  </property>
</Properties>
</file>