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codeName="ThisWorkbook"/>
  <bookViews>
    <workbookView windowWidth="28800" windowHeight="12435"/>
  </bookViews>
  <sheets>
    <sheet name="Sheet1" sheetId="3" r:id="rId1"/>
  </sheets>
  <definedNames>
    <definedName name="_xlnm._FilterDatabase" localSheetId="0" hidden="1">Sheet1!$A$2:$K$121</definedName>
    <definedName name="_xlnm.Print_Area" localSheetId="0">Sheet1!$A$1:$I$121</definedName>
  </definedNames>
  <calcPr calcId="144525" concurrentCalc="0"/>
</workbook>
</file>

<file path=xl/sharedStrings.xml><?xml version="1.0" encoding="utf-8"?>
<sst xmlns="http://schemas.openxmlformats.org/spreadsheetml/2006/main" count="619" uniqueCount="237">
  <si>
    <r>
      <t>附件1：</t>
    </r>
    <r>
      <rPr>
        <sz val="18"/>
        <rFont val="方正小标宋简体"/>
        <charset val="134"/>
      </rPr>
      <t xml:space="preserve">
                                                                                                                                                                     龙华区2026年度建设工程招标计划表</t>
    </r>
  </si>
  <si>
    <t>项目类型</t>
  </si>
  <si>
    <t>序号</t>
  </si>
  <si>
    <t>招标人</t>
  </si>
  <si>
    <t>工程名称</t>
  </si>
  <si>
    <t>招标估价
（万元）</t>
  </si>
  <si>
    <t>项目拟发包内容</t>
  </si>
  <si>
    <t>拟采用的招标方式</t>
  </si>
  <si>
    <t>预计招标时间</t>
  </si>
  <si>
    <t>备注</t>
  </si>
  <si>
    <t>施工类</t>
  </si>
  <si>
    <t>区水污染治理中心</t>
  </si>
  <si>
    <t>民乐水库水质提升建设工程（施工）</t>
  </si>
  <si>
    <t>开展民乐水库水质提升建设工程施工服务</t>
  </si>
  <si>
    <t>公开招标</t>
  </si>
  <si>
    <t>第一季度</t>
  </si>
  <si>
    <t>龙华区老旧河道挡墙及暗渠建设工程（一期）（施工）</t>
  </si>
  <si>
    <t>开展龙华区老旧河道挡墙及暗渠建设工程（一期）施工服务</t>
  </si>
  <si>
    <t>第二季度</t>
  </si>
  <si>
    <t>区城管和综合执法局</t>
  </si>
  <si>
    <t>大学城绿道（龙华段）新建工程</t>
  </si>
  <si>
    <t>建设内容包括绿道工程、绿化工程、节点工程、智能化工程等。</t>
  </si>
  <si>
    <t>市文化馆新馆与周边地块衔接工程</t>
  </si>
  <si>
    <t>道路改造、绿化、园建、河道立面改造、给排水、照明等</t>
  </si>
  <si>
    <t>麒麟儿童公园建设工程</t>
  </si>
  <si>
    <t>场地整理及土石方工程、绿化工程、游憩建筑和服务建筑工程、园路及铺装、电气及给排水工程、配套设施等</t>
  </si>
  <si>
    <t>第三季度</t>
  </si>
  <si>
    <t>生态云谷公园建设工程</t>
  </si>
  <si>
    <t>园建工程、绿化工程、土方工程、给排水工程、电气工程等</t>
  </si>
  <si>
    <t>第四季度</t>
  </si>
  <si>
    <t>区建筑工务署</t>
  </si>
  <si>
    <t>桂岭路（桂花路-蜂岭三路）新建道路工程（施工）</t>
  </si>
  <si>
    <t>施工总承包</t>
  </si>
  <si>
    <t>观澜桂花小学配套道路（施工）</t>
  </si>
  <si>
    <t>华南物流园土地整备利益统筹学校配套道路新建工程（施工）</t>
  </si>
  <si>
    <t>赤岭头一片区城市更新单元规划学校（施工）</t>
  </si>
  <si>
    <t>观澜北（企坪）地区07-01地块场平工程（施工）</t>
  </si>
  <si>
    <t>区中医院项目疾控大楼实验室基础建设工程</t>
  </si>
  <si>
    <t>装饰装修工程</t>
  </si>
  <si>
    <t>区档案馆建设项目精装修及智能化工程</t>
  </si>
  <si>
    <t>精装修及智能化工程</t>
  </si>
  <si>
    <t>跨百通街连廊与跨玉龙路连廊新建工程</t>
  </si>
  <si>
    <t>观湖街道松元厦大布头片区更新单元规划学校（施工）</t>
  </si>
  <si>
    <t>观澜大布巷片区规划学校（施工）</t>
  </si>
  <si>
    <t>龙华区科技馆展陈项目</t>
  </si>
  <si>
    <t>临展区、影院剧场、布展区域、教育空间、商业区、配套设施等</t>
  </si>
  <si>
    <t>油松片区地下通道新建工程设计采购施工总承包（EPC）</t>
  </si>
  <si>
    <t>施工图设计采购施工总承包（EPC）</t>
  </si>
  <si>
    <t>观盛五路-清祥路通道工程（施工）</t>
  </si>
  <si>
    <t>福城冠彰电器厂城市更新单元规划学校项目（施工）</t>
  </si>
  <si>
    <t>九龙山产业园区涉及法定图则未覆盖区域规划学校（施工）</t>
  </si>
  <si>
    <t>福城桔新土地整备利益统筹项目土地整备项目规划学校（施工）</t>
  </si>
  <si>
    <t>上塘消防站（施工）</t>
  </si>
  <si>
    <t>观湖街道办事处</t>
  </si>
  <si>
    <t>樟坑径片区城市更新配套道路（规划路、澜清二路中段）新建工程</t>
  </si>
  <si>
    <t>主要建设内容包括道路、给排水、电气、燃气、绿化、交通、
管线迁改及保护、交通疏解等工程。</t>
  </si>
  <si>
    <t>观湖街道观光路停车场综合体改造工程</t>
  </si>
  <si>
    <t>观湖街道观光路停车场综合体建筑改造、装修等。</t>
  </si>
  <si>
    <t>万园路（环观中路-汇灵南路）新建工程</t>
  </si>
  <si>
    <t>道路、边坡及挡墙、给排水、电气，燃气、交通及交通疏解等工程。</t>
  </si>
  <si>
    <t>丰合路（平安路-水丰路）新建工程</t>
  </si>
  <si>
    <t>鹭湖片区04-02工业地块配套道路工程</t>
  </si>
  <si>
    <t>民治街道办事处</t>
  </si>
  <si>
    <t>民治街道创业花园和逸秀新村城中村供电安全整治工程</t>
  </si>
  <si>
    <t>新建配电房、室内变压器、户外箱变、新建电缆沟、电缆等</t>
  </si>
  <si>
    <t>华卫路（新牛路-工业路）新建道路工程</t>
  </si>
  <si>
    <t>道路工程、给排水工程、电气工程、燃气工程等</t>
  </si>
  <si>
    <t>油峰路（油联路-工业路）新建工程</t>
  </si>
  <si>
    <t>岳盟工业区城市更新项目周边规划一路和洁玉街新建道路工程</t>
  </si>
  <si>
    <t>风和日丽老旧小区改造工程</t>
  </si>
  <si>
    <t>楼道整修、屋面整修、道路整治、给排水设施、安防设施、消防设施等</t>
  </si>
  <si>
    <t>华南物流园土地整备单元规划配套道路二期新建工程</t>
  </si>
  <si>
    <t>道路、交通、给排水、电气、燃气、绿化、交通疏解及水土保持等工程。</t>
  </si>
  <si>
    <t>设计施工总承包
（EPC）</t>
  </si>
  <si>
    <t>华南物流园规划六路新建道路工程</t>
  </si>
  <si>
    <t>龙华街道办事处</t>
  </si>
  <si>
    <t>龙华街道集瑞小区居民专用变压器过载安全隐患治理工程（施工）</t>
  </si>
  <si>
    <t>龙华街道集瑞小区居民专用变压器过载安全隐患治理工程施工图纸中的所有施工内容</t>
  </si>
  <si>
    <t>华达路（荣辉路-建辉路）新建工程（施工）</t>
  </si>
  <si>
    <t>华达路（荣辉路-建辉路）新建工程施工图纸中的所有施工内容</t>
  </si>
  <si>
    <t>大浪街道办事处</t>
  </si>
  <si>
    <t>高峰学校小学部教学综合楼加固及外墙修缮工程</t>
  </si>
  <si>
    <t>拟对小学部教学综合楼加固及部分建筑物外墙修缮，项目涉及该学校伯琴楼、瑞明楼、德庭楼共3栋建筑物，加固修缮总建筑面积约9445平方米，项目主要建设内容包括：结构梁、柱的加固、基础加固、外墙修缮、基础土方开挖、砖砌体拆除与恢复、门窗拆除与恢复、楼地面拆除与恢复、装修拆除与恢复、脚手架、余方弃置等。</t>
  </si>
  <si>
    <t>2025已报过的项目</t>
  </si>
  <si>
    <t>大浪街道2025年危险边坡治理工程</t>
  </si>
  <si>
    <t>大浪街道2025年危险边坡治理工程包括劳务工图书馆东南侧挡墙、嘉年印务公司与同胜学校交界处挡墙、南江工业园西南侧挡墙、鹊山新二村西区西南侧挡墙、鹊山新村（45栋）南侧挡墙、朗致路和福龙路交汇处边坡、同胜警务室东侧边坡、众兴工业园西北侧边坡等8处边坡挡墙进行治理，治理总长度约1613米，治理总面积约15291平方米。主要建设内容包括：新建挖孔桩、微型桩、钢筋砼冠梁、钢筋砼面板、钢筋砼格构梁、钢筋锚杆、柔性防护网、被动防护系统，挂钢筋网砼喷面，设置泄水孔、截排水沟，迁改或保护工程实施范围内的管线等。</t>
  </si>
  <si>
    <t>英泰工业中心城市更新单元配套道路三期工程</t>
  </si>
  <si>
    <t>2247.43</t>
  </si>
  <si>
    <t>项目包含英育路(华盛路-爱义路)、英爱路(华盛路-爱义路)、育泰路(英泰路-英育路)等 3 条城市支路9道路设计总长约 634 米。其中9英育路(华盛路-爱义路)西起华盛路9东接规划爱义路9道路设计长约 166 米9红线宽 12 米;英爱路(华盛路-爱义路)西起华盛路9东接规划爱义路9道路设计长约 221米9红线宽 20 米;育泰路(英泰路-英育路)南起规划英泰路9北接规划英育路9道路设计长约 247 米9红线宽 15 米。主要建设内容包括道路、给排水、电气、燃气、绿化、交通、交通疏解及水土保持等工程。</t>
  </si>
  <si>
    <t>同胜公园、横朗公园新建工程</t>
  </si>
  <si>
    <t>633.86</t>
  </si>
  <si>
    <t>同胜公园拟选址于大浪街道福龙路与朗致路交汇处南侧，用地面积 4241.6 平方米。横朗公园拟选址于大浪街道规划下横朗一路与下横朗四路交汇处西北侧，用地面积 6700 平方米。主要建设内容包括：园建工程、绿化工程、场地清理、安装工程、配套设施等工程。</t>
  </si>
  <si>
    <t>建泰城市更新项目配套规划三路新建道路工程</t>
  </si>
  <si>
    <t>1086.44</t>
  </si>
  <si>
    <t>规划三路位于大浪街道龙胜社区，西起龙胜路，东接工业路，规划为城市支路，道路设计范围长约 336 米。主要建设内容包括道路、交通、给排水、电气、燃气、管线迁改、交通疏解及水土保持等工程。</t>
  </si>
  <si>
    <t xml:space="preserve">龙胜旧村片区城市更新单元北侧配套道路工程 </t>
  </si>
  <si>
    <t>6800</t>
  </si>
  <si>
    <t>龙胜旧村片区城市更新单元北侧配套道路工程包含宝华路、配套1号路、配套2号路、配套4号路、配套5号路、配套6号路，总长约 1.55 公里。建设内容包括道路工程、交通工程、边坡防护工程、给排水工程、电气工程、燃气工程、绿化工程、管线改迁工程、海绵城市等。</t>
  </si>
  <si>
    <t>大浪街道赖屋山东区等三个城中村供用电安全整治工程</t>
  </si>
  <si>
    <t>对大浪街道赖屋山东区等3个城中村供用电安全整治工程，包括赖屋山东区、三合村及华兴名苑城中村的居民专变整治。主要建设内容为新建变压器、低压柜、敷设电缆、新建电力管道。</t>
  </si>
  <si>
    <t>福城街道办事处</t>
  </si>
  <si>
    <t>梅观创新产业走廊福城产业地块配套道路工程</t>
  </si>
  <si>
    <t>道路工程施工招标</t>
  </si>
  <si>
    <t>福城南片区利益统筹配套道路三期新建工程</t>
  </si>
  <si>
    <t>翠竹路及澜幽路新建工程</t>
  </si>
  <si>
    <t>福城南片区利益统筹配套道路二期新建工程</t>
  </si>
  <si>
    <t>金嘉誉城科技园配套道路新建工程</t>
  </si>
  <si>
    <t>廉政公园建设工程</t>
  </si>
  <si>
    <t>园建工程，绿化工程，电气工程，给排水工程</t>
  </si>
  <si>
    <t>2025年调整</t>
  </si>
  <si>
    <t>观澜街道办事处</t>
  </si>
  <si>
    <t>蚌岭片区城市更新单元配套道路新建工程</t>
  </si>
  <si>
    <t>项目位于观澜街道桂花社区，共包含庙岭路、蜂岭一路、蜂岭二路、蜂岭三路等 4 条城市支路，总长约 1080 米。主要建设内容包括道路、岩土、交通、给排水、电气、燃气、管线迁改、交通疏解及水土保持等工程。</t>
  </si>
  <si>
    <t>裕新路设施完善工程</t>
  </si>
  <si>
    <t>裕新路位于观澜街道广培、牛湖及大水田社区，为观澜东方美学片区主要通道，南起高尔夫大道，东接环观南路，设计范围长 2834 米。项目拟新建非机动车道，改善路口交通，贯通人行道，绿化修缮，完善给排水系统，迁改阻碍慢行系统贯通的电力和通信管线及设施。
主要建设内容包括道路（含路口交通改善）、交通、给排水、电气、绿化、管线迁改等工程。</t>
  </si>
  <si>
    <t xml:space="preserve"> 深圳市龙华时尚产业运营有限公司</t>
  </si>
  <si>
    <t>高光时刻施工总承包工程</t>
  </si>
  <si>
    <t>外立面改造、建筑改造、水电改造、舞台声光电、精装修等</t>
  </si>
  <si>
    <t>石凹第二工业区升级改造项目一期施工总承包工程（含国际IP）</t>
  </si>
  <si>
    <t>深圳市龙华经济发展有限公司</t>
  </si>
  <si>
    <t>和平工业园城市更新项目施工总承包</t>
  </si>
  <si>
    <t>地下室、人防、地上主体结构、装 饰装修、安装、幕墙（如有）智能 化、燃气及专项等工程，不含地基 及基础、电梯工程</t>
  </si>
  <si>
    <t>深圳市新龙观投资发展有限公司</t>
  </si>
  <si>
    <t>国际医疗器械城工4地块项目施工总承包</t>
  </si>
  <si>
    <t>11-17-1地块，包含但不限于地块的土石方、基坑支护、桩基础、道路及其地下管线迁改、主体工程，BIM，公区精装修，室内精装修（不含营销中心及创意样板房、可售住宅室内）、室外园林、泛光照明、燃气、有线电视及网络、电力、交通标识等施工，以及设备采购、竣工图编制、保险购买等内容。</t>
  </si>
  <si>
    <t>国际医疗器械城工1地块项目施工总承包</t>
  </si>
  <si>
    <t>18-18地块，包含但不限于地块的土石方、基坑支护、桩基础、道路及其地下管线迁改、主体工程，BIM，公区精装修，室内精装修（不含营销中心及创意样板房、可售住宅室内）、室外园林、泛光照明、燃气、有线电视及网络、电力、交通标识等施工，以及设备采购、竣工图编制、保险购买等内容。</t>
  </si>
  <si>
    <t>国际医疗器械城住1地块项目、住2、住3地块施工总承包</t>
  </si>
  <si>
    <t>19-05、19-07、19-13 地块，包含但不限于地块的土石方、基坑支护、桩基础、道路及其地下管线迁改、主体工程，BIM，公区精装修，室内精装修（不含营销中心及创意样板房、可售住宅室内）、室外园林、泛光照明、燃气、有线电视及网络、电力、交通标识等施工，以及设备采购、竣工图编制、保险购买等内容。</t>
  </si>
  <si>
    <t>观湖北产业片区10-03-2宗地项目精装修工程</t>
  </si>
  <si>
    <t>观湖北产业片区10-03-2宗地项目精装修工作</t>
  </si>
  <si>
    <t>深圳市新龙福投资发展有限公司</t>
  </si>
  <si>
    <t>福城南产业片区12-10-01宗地项目精装修工程</t>
  </si>
  <si>
    <t>福城南产业片区12-10-01宗地项目精装修工作</t>
  </si>
  <si>
    <t>深圳市龙华高新技术产业园区开发投资有限公司</t>
  </si>
  <si>
    <t>华馨雅苑电影院改造工程（施工）</t>
  </si>
  <si>
    <t>招标图和清单内所包含的土建工程（钢结构地面、观众厅看台、放映夹层、放映机房等的施工及施工图深化设计），装修工程(观众厅、大堂、办公室、主次走廊、楼梯间、夹层走廊、卫生间等区域天地墙面装修施工及卫生器具采购安装），强电工程、给排水工程、通风空调工程、拆改工程</t>
  </si>
  <si>
    <t xml:space="preserve">深圳市龙华排水有限公司 </t>
  </si>
  <si>
    <t>龙华区排水设施非开挖改造工程</t>
  </si>
  <si>
    <t>非开挖管道修复改造工程</t>
  </si>
  <si>
    <t>龙华区排水设施维抢修工程</t>
  </si>
  <si>
    <t>排水管网（渠）及其附属设施清疏、维抢修、改造以及防洪排涝值守等项目</t>
  </si>
  <si>
    <t>服务类</t>
  </si>
  <si>
    <t>龙华区老旧河道挡墙及暗渠建设工程（一期）（设计）</t>
  </si>
  <si>
    <t>开展龙华区老旧河道挡墙及暗渠建设工程（一期）设计服务</t>
  </si>
  <si>
    <t>龙华区老旧河道挡墙及暗渠建设工程（一期）（监理）</t>
  </si>
  <si>
    <t>开展龙华区老旧河道挡墙及暗渠建设工程（一期）监理服务</t>
  </si>
  <si>
    <t>马蹄山公园设计</t>
  </si>
  <si>
    <t>设计工作</t>
  </si>
  <si>
    <t>马蹄山公园勘察</t>
  </si>
  <si>
    <t>勘察工作</t>
  </si>
  <si>
    <t>大学城绿道（龙华段）新建工程监理</t>
  </si>
  <si>
    <t>监理服务工作</t>
  </si>
  <si>
    <t>生态云谷公园建设工程监理</t>
  </si>
  <si>
    <t>鹭湖滨水公园全过程造价咨询</t>
  </si>
  <si>
    <t>全过程造价咨询服务工作</t>
  </si>
  <si>
    <t>龙华区口腔专科医院（全过程造价咨询）</t>
  </si>
  <si>
    <t>全过程造价咨询</t>
  </si>
  <si>
    <t>华南物流园土地整备利益统筹学校配套道路新建工程（监理）</t>
  </si>
  <si>
    <t>施工阶段及保修阶段监理</t>
  </si>
  <si>
    <t>区中医院项目绿色建筑检测及符合性评估</t>
  </si>
  <si>
    <t>节能检测、绿色建筑检测及绿色建筑符合性评估、室内环境检测服务</t>
  </si>
  <si>
    <t>观澜大布巷片区规划学校（全过程工程咨询）</t>
  </si>
  <si>
    <t>项目管理、工程监理等</t>
  </si>
  <si>
    <t>泗黎路（观光路-黎泰路）改造工程（竣工测绘）</t>
  </si>
  <si>
    <t>竣工测绘</t>
  </si>
  <si>
    <t>景悦路（悦兴路-观兴北路）工程（可研、设计）</t>
  </si>
  <si>
    <t>可研、设计</t>
  </si>
  <si>
    <t>景悦路（悦兴路-观兴北路）工程（全过程工程咨询）</t>
  </si>
  <si>
    <t>深圳外环高速公路桂花互通工程（全过程工程咨询）</t>
  </si>
  <si>
    <t>项目管理、施工图设计、工程监理、竣工图、BIM等</t>
  </si>
  <si>
    <t>龙华区科技馆展陈项目（全过程造价咨询）</t>
  </si>
  <si>
    <t>国润电器片区城市更新单元配套道路工程（勘察）</t>
  </si>
  <si>
    <t>工程勘察</t>
  </si>
  <si>
    <t>国润电器片区城市更新单元配套道路工程（设计）</t>
  </si>
  <si>
    <t>方案设计、可研、初步设计、施工图设计等</t>
  </si>
  <si>
    <t>深圳市第二强制隔离戒毒所新建工程全过程工程咨询</t>
  </si>
  <si>
    <t>全过程工程咨询含监理</t>
  </si>
  <si>
    <t>深圳市第二强制隔离戒毒所新建工程全过程造价咨询</t>
  </si>
  <si>
    <t>深圳市第二强制隔离戒毒所新建工程设计（含可研、竣工图、BIM）</t>
  </si>
  <si>
    <t>设计（含可研、竣工图、BIM）</t>
  </si>
  <si>
    <t>深圳市第二强制隔离戒毒所新建工程勘察</t>
  </si>
  <si>
    <t>深圳市警犬基地新建工程全过程工程咨询</t>
  </si>
  <si>
    <t>深圳市警犬基地新建工程全过程造价咨询</t>
  </si>
  <si>
    <t>深圳市警犬基地新建工程设计</t>
  </si>
  <si>
    <t>设计（竣工图、BIM）</t>
  </si>
  <si>
    <t>深圳市警犬基地新建工程勘察</t>
  </si>
  <si>
    <t>福城冠彰电器厂城市更新单元规划学校项目（检测）</t>
  </si>
  <si>
    <t>工程检测</t>
  </si>
  <si>
    <t>福城冠彰电器厂城市更新单元规划学校项目（监测）</t>
  </si>
  <si>
    <t>工程监测</t>
  </si>
  <si>
    <t>九龙山产业园区涉及法定图则未覆盖区域规划学校（检测）</t>
  </si>
  <si>
    <t>九龙山产业园区涉及法定图则未覆盖区域规划学校（监测）</t>
  </si>
  <si>
    <t>福城桔新土地整备利益统筹项目土地整备项目规划学校（检测）</t>
  </si>
  <si>
    <t>福城桔新土地整备利益统筹项目土地整备项目规划学校（监测）</t>
  </si>
  <si>
    <t>高尔夫大道改造工程（勘察）</t>
  </si>
  <si>
    <t>高尔夫大道改造工程（设计）</t>
  </si>
  <si>
    <t>松元厦大布头片区城市更新单元配套道路新建工程勘察设计招标</t>
  </si>
  <si>
    <t>勘察设计</t>
  </si>
  <si>
    <t>龙华区国际医疗器械城产业园配套道路工程（西片区）</t>
  </si>
  <si>
    <t>方案设计、初步设计、施工图设计及配合服务、竣工图设计</t>
  </si>
  <si>
    <t>龙华区国际医疗器械城产业园配套道路工程（东片区）</t>
  </si>
  <si>
    <t>赖屋山城市更新单元配套道路工程（设计与勘察一体化）</t>
  </si>
  <si>
    <t>项目包含清朗路、佳节路两条市政道路，总长约690米，该项目主要建设内容包括：道路工程、交通工程、给排水工程、电气工程、燃气工程、绿化工程、水土保持工程、边坡支护工程、电力管线迁改工程等。</t>
  </si>
  <si>
    <t>梅观创新产业走廊福城产业地块配套道路工程(监理）</t>
  </si>
  <si>
    <t>工程监理</t>
  </si>
  <si>
    <t>福城南片区利益统筹配套道路三期新建工程(监理）</t>
  </si>
  <si>
    <t xml:space="preserve"> 黎光产业片区土地整备利益统筹配套市政道路新建工程</t>
  </si>
  <si>
    <t>本项目位于龙华区观澜街道黎光社区，共包含黎光产业片区土地整备利益统筹项目内六条道路的建设，总长度约2.479公里，分别为：黎光路（黎安路-桩号K0+990）长度约0.99公里，城市支路，其中，黎光路（黎安路-黎光工业路）长度约0.774公里，红线宽25米，双向4车道，黎光路（黎光工业路-桩号K0+990）长度约0.216公里，红线宽16米，双向2车道；规划一路长度约0.221公里，红线16米，双向2车道，城市支路；规划二路长度约0.334公里，红线宽20米，双向2车道，城市支路；规划三路长度约0.293公里，红线宽16米，双向2车道，城市支路；黎盛路长度约0.269公里，红线宽16米，双向2车道，城市支路；黎光工业路（黎光路-龙华大道）长度约0.372公里，红线宽30米，双向4车道，城市次干路。本项目主要建设内容包括：道路、交通、绿化、给排水、电气、燃气、管线迁改、交通疏解、水土保持等工程。</t>
  </si>
  <si>
    <t>深圳市龙华时尚产业运营有限公司</t>
  </si>
  <si>
    <t>石凹第二工业区升级改造项目国际IP概念设计</t>
  </si>
  <si>
    <t>概念设计</t>
  </si>
  <si>
    <t>国际医疗器械城工4地块项目监理</t>
  </si>
  <si>
    <t>11-17-1地块，负责地块的前期、施工、保修阶段的监理工作，监理范围包含土石方、基坑支护及桩基础、主体结构建筑安装、室内二次精装修、园林景观、各专业项目等所有专业监理。</t>
  </si>
  <si>
    <t>国际医疗器械城工4地块项目第三方监测</t>
  </si>
  <si>
    <t>11-17-1地块，负责地块的基坑变形监测、主体工程垂直沉降监测等须由建设方委托的监测内容。</t>
  </si>
  <si>
    <t>国际医疗器械城工4地块项目第三方检测</t>
  </si>
  <si>
    <t>11-17-1地块，负责地块的基坑支护与工程桩基检测、基坑支护的锚索抗拔与喷锚工程检测、钢结构焊缝检测、主体工程检测、防雷检测、室内环境检测等须由建设方委托的检测内容。</t>
  </si>
  <si>
    <t>国际医疗器械城工1地块项目监理</t>
  </si>
  <si>
    <t>18-18地块，负责地块的前期、施工、保修阶段的监理工作，监理范围包含土石方、基坑支护及桩基础、主体结构建筑安装、室内二次精装修、园林景观、各专业项目等所有专业监理。</t>
  </si>
  <si>
    <t>国际医疗器械城工1地块项目第三方监测</t>
  </si>
  <si>
    <t>18-18地块，负责地块的基坑变形监测、主体工程垂直沉降监测等须由建设方委托的监测内容。</t>
  </si>
  <si>
    <t>国际医疗器械城工1地块项目第三方检测</t>
  </si>
  <si>
    <t>18-18地块，负责地块的基坑支护与工程桩基检测、基坑支护的锚索抗拔与喷锚工程检测、钢结构焊缝检测、主体工程检测、防雷检测、室内环境检测等须由建设方委托的检测内容。</t>
  </si>
  <si>
    <t>国际医疗器械城住1地块项目、住2、住3地块第三方造价审核</t>
  </si>
  <si>
    <t>19-05、19-07、19-13 地块，负责审核全过程造价咨询单位出具的招标控制价、概预算、变更、结算等报告。</t>
  </si>
  <si>
    <t>国际医疗器械城住1地块项目、住2、住3地块监理</t>
  </si>
  <si>
    <t>19-05、19-07、19-13 地块，负责地块的前期、施工、保修阶段的监理工作，监理范围包含土石方、基坑支护及桩基础、主体结构建筑安装、室内二次精装修、园林景观、各专业项目等所有专业监理。</t>
  </si>
  <si>
    <t>国际医疗器械城住1地块项目、住2、住3地块第三方监测</t>
  </si>
  <si>
    <t>19-05、19-07、19-13 地块，负责地块的基坑变形监测、主体工程垂直沉降监测等须由建设方委托的监测内容。</t>
  </si>
  <si>
    <t>国际医疗器械城住1地块项目、住2、住3地块第三方检测</t>
  </si>
  <si>
    <t>19-05、19-07、19-13 地块，负责地块的基坑支护与工程桩基检测、基坑支护的锚索抗拔与喷锚工程检测、钢结构焊缝检测、主体工程检测、防雷检测、室内环境检测等须由建设方委托的检测内容。</t>
  </si>
  <si>
    <t>国际医疗器械城住1地块项目、住2、住3地块营销中心及创意样板房设计</t>
  </si>
  <si>
    <t>19-13 地块，负责地块的营销中心及创意样板房设计，具体包括：
1、硬装设计：包括但不限于概念设计（含平面布局、意向图、造价分析等）、方案设计（含造价估算）、施工图设计（含设计概算、物料书、材料样板、强弱电、智能化、给排水、暖通等专业的设计）、配合工程招标及施工、配合竣工图审核、与甲方委托的单位之间的沟通配合等工作。2、软装设计：包括但不限于包括但不限于方案设计阶段（含软装方案设计、点位布置图、物料清单、软装设计材料样板等）、配合软装工程招标、配合软装制作、采购、安装、验收阶段。</t>
  </si>
  <si>
    <t>货物类</t>
  </si>
  <si>
    <t>区图书馆、群艺馆、大剧院项目-大剧院户外投影采购及安装</t>
  </si>
  <si>
    <t>户外投影深化设计、制作、安装、调试、验收、培训等</t>
  </si>
</sst>
</file>

<file path=xl/styles.xml><?xml version="1.0" encoding="utf-8"?>
<styleSheet xmlns="http://schemas.openxmlformats.org/spreadsheetml/2006/main">
  <numFmts count="5">
    <numFmt numFmtId="44" formatCode="_ &quot;￥&quot;* #,##0.00_ ;_ &quot;￥&quot;* \-#,##0.00_ ;_ &quot;￥&quot;* &quot;-&quot;??_ ;_ @_ "/>
    <numFmt numFmtId="176" formatCode="0.00_ "/>
    <numFmt numFmtId="41" formatCode="_ * #,##0_ ;_ * \-#,##0_ ;_ * &quot;-&quot;_ ;_ @_ "/>
    <numFmt numFmtId="42" formatCode="_ &quot;￥&quot;* #,##0_ ;_ &quot;￥&quot;* \-#,##0_ ;_ &quot;￥&quot;* &quot;-&quot;_ ;_ @_ "/>
    <numFmt numFmtId="43" formatCode="_ * #,##0.00_ ;_ * \-#,##0.00_ ;_ * &quot;-&quot;??_ ;_ @_ "/>
  </numFmts>
  <fonts count="28">
    <font>
      <sz val="11"/>
      <color theme="1"/>
      <name val="宋体"/>
      <charset val="134"/>
      <scheme val="minor"/>
    </font>
    <font>
      <b/>
      <sz val="16"/>
      <name val="仿宋_GB2312"/>
      <charset val="134"/>
    </font>
    <font>
      <sz val="16"/>
      <color rgb="FFFF0000"/>
      <name val="仿宋_GB2312"/>
      <charset val="134"/>
    </font>
    <font>
      <sz val="16"/>
      <name val="仿宋_GB2312"/>
      <charset val="134"/>
    </font>
    <font>
      <sz val="20"/>
      <name val="黑体"/>
      <charset val="134"/>
    </font>
    <font>
      <sz val="18"/>
      <name val="方正小标宋简体"/>
      <charset val="134"/>
    </font>
    <font>
      <sz val="16"/>
      <color theme="1"/>
      <name val="仿宋_GB2312"/>
      <charset val="134"/>
    </font>
    <font>
      <sz val="16"/>
      <color rgb="FF000000"/>
      <name val="仿宋_GB2312"/>
      <charset val="134"/>
    </font>
    <font>
      <b/>
      <sz val="16"/>
      <color theme="1"/>
      <name val="仿宋_GB2312"/>
      <charset val="134"/>
    </font>
    <font>
      <sz val="11"/>
      <color theme="1"/>
      <name val="宋体"/>
      <charset val="0"/>
      <scheme val="minor"/>
    </font>
    <font>
      <sz val="11"/>
      <color theme="0"/>
      <name val="宋体"/>
      <charset val="0"/>
      <scheme val="minor"/>
    </font>
    <font>
      <sz val="11"/>
      <color rgb="FF9C0006"/>
      <name val="宋体"/>
      <charset val="0"/>
      <scheme val="minor"/>
    </font>
    <font>
      <b/>
      <sz val="11"/>
      <color theme="1"/>
      <name val="宋体"/>
      <charset val="0"/>
      <scheme val="minor"/>
    </font>
    <font>
      <sz val="11"/>
      <color rgb="FFFA7D00"/>
      <name val="宋体"/>
      <charset val="0"/>
      <scheme val="minor"/>
    </font>
    <font>
      <b/>
      <sz val="11"/>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8"/>
      <color theme="3"/>
      <name val="宋体"/>
      <charset val="134"/>
      <scheme val="minor"/>
    </font>
    <font>
      <b/>
      <sz val="11"/>
      <color rgb="FFFFFFFF"/>
      <name val="宋体"/>
      <charset val="0"/>
      <scheme val="minor"/>
    </font>
    <font>
      <sz val="11"/>
      <color rgb="FFFF0000"/>
      <name val="宋体"/>
      <charset val="0"/>
      <scheme val="minor"/>
    </font>
    <font>
      <u/>
      <sz val="11"/>
      <color rgb="FF800080"/>
      <name val="宋体"/>
      <charset val="0"/>
      <scheme val="minor"/>
    </font>
    <font>
      <sz val="11"/>
      <color rgb="FF006100"/>
      <name val="宋体"/>
      <charset val="0"/>
      <scheme val="minor"/>
    </font>
    <font>
      <sz val="11"/>
      <color rgb="FF9C6500"/>
      <name val="宋体"/>
      <charset val="0"/>
      <scheme val="minor"/>
    </font>
    <font>
      <b/>
      <sz val="15"/>
      <color theme="3"/>
      <name val="宋体"/>
      <charset val="134"/>
      <scheme val="minor"/>
    </font>
    <font>
      <sz val="11"/>
      <color rgb="FF3F3F76"/>
      <name val="宋体"/>
      <charset val="0"/>
      <scheme val="minor"/>
    </font>
    <font>
      <u/>
      <sz val="11"/>
      <color rgb="FF0000FF"/>
      <name val="宋体"/>
      <charset val="0"/>
      <scheme val="minor"/>
    </font>
    <font>
      <i/>
      <sz val="11"/>
      <color rgb="FF7F7F7F"/>
      <name val="宋体"/>
      <charset val="0"/>
      <scheme val="minor"/>
    </font>
  </fonts>
  <fills count="33">
    <fill>
      <patternFill patternType="none"/>
    </fill>
    <fill>
      <patternFill patternType="gray125"/>
    </fill>
    <fill>
      <patternFill patternType="solid">
        <fgColor theme="4" tint="0.599993896298105"/>
        <bgColor indexed="64"/>
      </patternFill>
    </fill>
    <fill>
      <patternFill patternType="solid">
        <fgColor theme="7" tint="0.399975585192419"/>
        <bgColor indexed="64"/>
      </patternFill>
    </fill>
    <fill>
      <patternFill patternType="solid">
        <fgColor theme="9" tint="0.799981688894314"/>
        <bgColor indexed="64"/>
      </patternFill>
    </fill>
    <fill>
      <patternFill patternType="solid">
        <fgColor rgb="FFFFC7CE"/>
        <bgColor indexed="64"/>
      </patternFill>
    </fill>
    <fill>
      <patternFill patternType="solid">
        <fgColor theme="8"/>
        <bgColor indexed="64"/>
      </patternFill>
    </fill>
    <fill>
      <patternFill patternType="solid">
        <fgColor theme="8" tint="0.399975585192419"/>
        <bgColor indexed="64"/>
      </patternFill>
    </fill>
    <fill>
      <patternFill patternType="solid">
        <fgColor rgb="FFF2F2F2"/>
        <bgColor indexed="64"/>
      </patternFill>
    </fill>
    <fill>
      <patternFill patternType="solid">
        <fgColor theme="5" tint="0.399975585192419"/>
        <bgColor indexed="64"/>
      </patternFill>
    </fill>
    <fill>
      <patternFill patternType="solid">
        <fgColor theme="5"/>
        <bgColor indexed="64"/>
      </patternFill>
    </fill>
    <fill>
      <patternFill patternType="solid">
        <fgColor theme="6" tint="0.599993896298105"/>
        <bgColor indexed="64"/>
      </patternFill>
    </fill>
    <fill>
      <patternFill patternType="solid">
        <fgColor theme="9" tint="0.399975585192419"/>
        <bgColor indexed="64"/>
      </patternFill>
    </fill>
    <fill>
      <patternFill patternType="solid">
        <fgColor rgb="FFA5A5A5"/>
        <bgColor indexed="64"/>
      </patternFill>
    </fill>
    <fill>
      <patternFill patternType="solid">
        <fgColor theme="7" tint="0.599993896298105"/>
        <bgColor indexed="64"/>
      </patternFill>
    </fill>
    <fill>
      <patternFill patternType="solid">
        <fgColor theme="7"/>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4"/>
        <bgColor indexed="64"/>
      </patternFill>
    </fill>
    <fill>
      <patternFill patternType="solid">
        <fgColor theme="8" tint="0.599993896298105"/>
        <bgColor indexed="64"/>
      </patternFill>
    </fill>
    <fill>
      <patternFill patternType="solid">
        <fgColor theme="6"/>
        <bgColor indexed="64"/>
      </patternFill>
    </fill>
    <fill>
      <patternFill patternType="solid">
        <fgColor theme="9"/>
        <bgColor indexed="64"/>
      </patternFill>
    </fill>
    <fill>
      <patternFill patternType="solid">
        <fgColor rgb="FFC6EFCE"/>
        <bgColor indexed="64"/>
      </patternFill>
    </fill>
    <fill>
      <patternFill patternType="solid">
        <fgColor rgb="FFFFEB9C"/>
        <bgColor indexed="64"/>
      </patternFill>
    </fill>
    <fill>
      <patternFill patternType="solid">
        <fgColor rgb="FFFFCC99"/>
        <bgColor indexed="64"/>
      </patternFill>
    </fill>
    <fill>
      <patternFill patternType="solid">
        <fgColor rgb="FFFFFFCC"/>
        <bgColor indexed="64"/>
      </patternFill>
    </fill>
    <fill>
      <patternFill patternType="solid">
        <fgColor theme="5" tint="0.799981688894314"/>
        <bgColor indexed="64"/>
      </patternFill>
    </fill>
    <fill>
      <patternFill patternType="solid">
        <fgColor theme="6" tint="0.399975585192419"/>
        <bgColor indexed="64"/>
      </patternFill>
    </fill>
    <fill>
      <patternFill patternType="solid">
        <fgColor theme="9" tint="0.599993896298105"/>
        <bgColor indexed="64"/>
      </patternFill>
    </fill>
    <fill>
      <patternFill patternType="solid">
        <fgColor theme="6" tint="0.799981688894314"/>
        <bgColor indexed="64"/>
      </patternFill>
    </fill>
    <fill>
      <patternFill patternType="solid">
        <fgColor theme="4" tint="0.399975585192419"/>
        <bgColor indexed="64"/>
      </patternFill>
    </fill>
    <fill>
      <patternFill patternType="solid">
        <fgColor theme="7" tint="0.799981688894314"/>
        <bgColor indexed="64"/>
      </patternFill>
    </fill>
    <fill>
      <patternFill patternType="solid">
        <fgColor theme="4" tint="0.799981688894314"/>
        <bgColor indexed="64"/>
      </patternFill>
    </fill>
  </fills>
  <borders count="17">
    <border>
      <left/>
      <right/>
      <top/>
      <bottom/>
      <diagonal/>
    </border>
    <border>
      <left style="thin">
        <color auto="1"/>
      </left>
      <right/>
      <top style="thin">
        <color auto="1"/>
      </top>
      <bottom style="thin">
        <color auto="1"/>
      </bottom>
      <diagonal/>
    </border>
    <border>
      <left/>
      <right/>
      <top style="thin">
        <color auto="1"/>
      </top>
      <bottom style="thin">
        <color auto="1"/>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top style="thin">
        <color theme="4"/>
      </top>
      <bottom style="double">
        <color theme="4"/>
      </bottom>
      <diagonal/>
    </border>
    <border>
      <left/>
      <right/>
      <top/>
      <bottom style="double">
        <color rgb="FFFF8001"/>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s>
  <cellStyleXfs count="49">
    <xf numFmtId="0" fontId="0" fillId="0" borderId="0">
      <alignment vertical="center"/>
    </xf>
    <xf numFmtId="0" fontId="10" fillId="21" borderId="0" applyNumberFormat="0" applyBorder="0" applyAlignment="0" applyProtection="0">
      <alignment vertical="center"/>
    </xf>
    <xf numFmtId="0" fontId="9" fillId="17" borderId="0" applyNumberFormat="0" applyBorder="0" applyAlignment="0" applyProtection="0">
      <alignment vertical="center"/>
    </xf>
    <xf numFmtId="0" fontId="9" fillId="31" borderId="0" applyNumberFormat="0" applyBorder="0" applyAlignment="0" applyProtection="0">
      <alignment vertical="center"/>
    </xf>
    <xf numFmtId="0" fontId="10" fillId="15" borderId="0" applyNumberFormat="0" applyBorder="0" applyAlignment="0" applyProtection="0">
      <alignment vertical="center"/>
    </xf>
    <xf numFmtId="0" fontId="10" fillId="12" borderId="0" applyNumberFormat="0" applyBorder="0" applyAlignment="0" applyProtection="0">
      <alignment vertical="center"/>
    </xf>
    <xf numFmtId="0" fontId="9" fillId="11" borderId="0" applyNumberFormat="0" applyBorder="0" applyAlignment="0" applyProtection="0">
      <alignment vertical="center"/>
    </xf>
    <xf numFmtId="0" fontId="10" fillId="20" borderId="0" applyNumberFormat="0" applyBorder="0" applyAlignment="0" applyProtection="0">
      <alignment vertical="center"/>
    </xf>
    <xf numFmtId="0" fontId="10" fillId="9" borderId="0" applyNumberFormat="0" applyBorder="0" applyAlignment="0" applyProtection="0">
      <alignment vertical="center"/>
    </xf>
    <xf numFmtId="0" fontId="10" fillId="7" borderId="0" applyNumberFormat="0" applyBorder="0" applyAlignment="0" applyProtection="0">
      <alignment vertical="center"/>
    </xf>
    <xf numFmtId="0" fontId="9" fillId="16" borderId="0" applyNumberFormat="0" applyBorder="0" applyAlignment="0" applyProtection="0">
      <alignment vertical="center"/>
    </xf>
    <xf numFmtId="0" fontId="9" fillId="19" borderId="0" applyNumberFormat="0" applyBorder="0" applyAlignment="0" applyProtection="0">
      <alignment vertical="center"/>
    </xf>
    <xf numFmtId="0" fontId="9" fillId="26" borderId="0" applyNumberFormat="0" applyBorder="0" applyAlignment="0" applyProtection="0">
      <alignment vertical="center"/>
    </xf>
    <xf numFmtId="0" fontId="18"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19" fillId="13" borderId="14" applyNumberFormat="0" applyAlignment="0" applyProtection="0">
      <alignment vertical="center"/>
    </xf>
    <xf numFmtId="0" fontId="24" fillId="0" borderId="11" applyNumberFormat="0" applyFill="0" applyAlignment="0" applyProtection="0">
      <alignment vertical="center"/>
    </xf>
    <xf numFmtId="0" fontId="25" fillId="24" borderId="13" applyNumberFormat="0" applyAlignment="0" applyProtection="0">
      <alignment vertical="center"/>
    </xf>
    <xf numFmtId="0" fontId="26" fillId="0" borderId="0" applyNumberFormat="0" applyFill="0" applyBorder="0" applyAlignment="0" applyProtection="0">
      <alignment vertical="center"/>
    </xf>
    <xf numFmtId="0" fontId="16" fillId="8" borderId="12" applyNumberFormat="0" applyAlignment="0" applyProtection="0">
      <alignment vertical="center"/>
    </xf>
    <xf numFmtId="0" fontId="9" fillId="28" borderId="0" applyNumberFormat="0" applyBorder="0" applyAlignment="0" applyProtection="0">
      <alignment vertical="center"/>
    </xf>
    <xf numFmtId="0" fontId="9" fillId="29" borderId="0" applyNumberFormat="0" applyBorder="0" applyAlignment="0" applyProtection="0">
      <alignment vertical="center"/>
    </xf>
    <xf numFmtId="42" fontId="0" fillId="0" borderId="0" applyFont="0" applyFill="0" applyBorder="0" applyAlignment="0" applyProtection="0">
      <alignment vertical="center"/>
    </xf>
    <xf numFmtId="0" fontId="14" fillId="0" borderId="16" applyNumberFormat="0" applyFill="0" applyAlignment="0" applyProtection="0">
      <alignment vertical="center"/>
    </xf>
    <xf numFmtId="0" fontId="27" fillId="0" borderId="0" applyNumberFormat="0" applyFill="0" applyBorder="0" applyAlignment="0" applyProtection="0">
      <alignment vertical="center"/>
    </xf>
    <xf numFmtId="0" fontId="17" fillId="8" borderId="13" applyNumberFormat="0" applyAlignment="0" applyProtection="0">
      <alignment vertical="center"/>
    </xf>
    <xf numFmtId="0" fontId="10" fillId="30" borderId="0" applyNumberFormat="0" applyBorder="0" applyAlignment="0" applyProtection="0">
      <alignment vertical="center"/>
    </xf>
    <xf numFmtId="41" fontId="0" fillId="0" borderId="0" applyFont="0" applyFill="0" applyBorder="0" applyAlignment="0" applyProtection="0">
      <alignment vertical="center"/>
    </xf>
    <xf numFmtId="0" fontId="10" fillId="27" borderId="0" applyNumberFormat="0" applyBorder="0" applyAlignment="0" applyProtection="0">
      <alignment vertical="center"/>
    </xf>
    <xf numFmtId="0" fontId="0" fillId="25" borderId="15" applyNumberFormat="0" applyFont="0" applyAlignment="0" applyProtection="0">
      <alignment vertical="center"/>
    </xf>
    <xf numFmtId="0" fontId="22" fillId="22" borderId="0" applyNumberFormat="0" applyBorder="0" applyAlignment="0" applyProtection="0">
      <alignment vertical="center"/>
    </xf>
    <xf numFmtId="44" fontId="0" fillId="0" borderId="0" applyFont="0" applyFill="0" applyBorder="0" applyAlignment="0" applyProtection="0">
      <alignment vertical="center"/>
    </xf>
    <xf numFmtId="43" fontId="0" fillId="0" borderId="0" applyFont="0" applyFill="0" applyBorder="0" applyAlignment="0" applyProtection="0">
      <alignment vertical="center"/>
    </xf>
    <xf numFmtId="0" fontId="15" fillId="0" borderId="11" applyNumberFormat="0" applyFill="0" applyAlignment="0" applyProtection="0">
      <alignment vertical="center"/>
    </xf>
    <xf numFmtId="0" fontId="14" fillId="0" borderId="0" applyNumberFormat="0" applyFill="0" applyBorder="0" applyAlignment="0" applyProtection="0">
      <alignment vertical="center"/>
    </xf>
    <xf numFmtId="9" fontId="0" fillId="0" borderId="0" applyFont="0" applyFill="0" applyBorder="0" applyAlignment="0" applyProtection="0">
      <alignment vertical="center"/>
    </xf>
    <xf numFmtId="0" fontId="13" fillId="0" borderId="10" applyNumberFormat="0" applyFill="0" applyAlignment="0" applyProtection="0">
      <alignment vertical="center"/>
    </xf>
    <xf numFmtId="0" fontId="9" fillId="14" borderId="0" applyNumberFormat="0" applyBorder="0" applyAlignment="0" applyProtection="0">
      <alignment vertical="center"/>
    </xf>
    <xf numFmtId="0" fontId="9" fillId="32" borderId="0" applyNumberFormat="0" applyBorder="0" applyAlignment="0" applyProtection="0">
      <alignment vertical="center"/>
    </xf>
    <xf numFmtId="0" fontId="10" fillId="6" borderId="0" applyNumberFormat="0" applyBorder="0" applyAlignment="0" applyProtection="0">
      <alignment vertical="center"/>
    </xf>
    <xf numFmtId="0" fontId="12" fillId="0" borderId="9" applyNumberFormat="0" applyFill="0" applyAlignment="0" applyProtection="0">
      <alignment vertical="center"/>
    </xf>
    <xf numFmtId="0" fontId="10" fillId="10" borderId="0" applyNumberFormat="0" applyBorder="0" applyAlignment="0" applyProtection="0">
      <alignment vertical="center"/>
    </xf>
    <xf numFmtId="0" fontId="11" fillId="5" borderId="0" applyNumberFormat="0" applyBorder="0" applyAlignment="0" applyProtection="0">
      <alignment vertical="center"/>
    </xf>
    <xf numFmtId="0" fontId="9" fillId="4" borderId="0" applyNumberFormat="0" applyBorder="0" applyAlignment="0" applyProtection="0">
      <alignment vertical="center"/>
    </xf>
    <xf numFmtId="0" fontId="20" fillId="0" borderId="0" applyNumberFormat="0" applyFill="0" applyBorder="0" applyAlignment="0" applyProtection="0">
      <alignment vertical="center"/>
    </xf>
    <xf numFmtId="0" fontId="23" fillId="23" borderId="0" applyNumberFormat="0" applyBorder="0" applyAlignment="0" applyProtection="0">
      <alignment vertical="center"/>
    </xf>
    <xf numFmtId="0" fontId="10" fillId="18" borderId="0" applyNumberFormat="0" applyBorder="0" applyAlignment="0" applyProtection="0">
      <alignment vertical="center"/>
    </xf>
    <xf numFmtId="0" fontId="10" fillId="3" borderId="0" applyNumberFormat="0" applyBorder="0" applyAlignment="0" applyProtection="0">
      <alignment vertical="center"/>
    </xf>
    <xf numFmtId="0" fontId="9" fillId="2" borderId="0" applyNumberFormat="0" applyBorder="0" applyAlignment="0" applyProtection="0">
      <alignment vertical="center"/>
    </xf>
  </cellStyleXfs>
  <cellXfs count="48">
    <xf numFmtId="0" fontId="0" fillId="0" borderId="0" xfId="0">
      <alignment vertical="center"/>
    </xf>
    <xf numFmtId="0" fontId="1" fillId="0" borderId="0" xfId="0" applyFont="1" applyFill="1">
      <alignment vertical="center"/>
    </xf>
    <xf numFmtId="0" fontId="1" fillId="0" borderId="0" xfId="0" applyFont="1" applyFill="1" applyBorder="1">
      <alignment vertical="center"/>
    </xf>
    <xf numFmtId="0" fontId="2" fillId="0" borderId="0" xfId="0" applyFont="1" applyFill="1" applyBorder="1">
      <alignment vertical="center"/>
    </xf>
    <xf numFmtId="0" fontId="2" fillId="0" borderId="0" xfId="0" applyFont="1" applyFill="1">
      <alignment vertical="center"/>
    </xf>
    <xf numFmtId="0" fontId="3" fillId="0" borderId="0" xfId="0" applyFont="1" applyFill="1">
      <alignment vertical="center"/>
    </xf>
    <xf numFmtId="0" fontId="3" fillId="0" borderId="0" xfId="0" applyFont="1" applyFill="1" applyAlignment="1">
      <alignment horizontal="left" vertical="center"/>
    </xf>
    <xf numFmtId="176" fontId="3" fillId="0" borderId="0" xfId="0" applyNumberFormat="1" applyFont="1" applyFill="1">
      <alignment vertical="center"/>
    </xf>
    <xf numFmtId="0" fontId="4" fillId="0" borderId="1" xfId="0" applyFont="1" applyFill="1" applyBorder="1" applyAlignment="1">
      <alignment horizontal="left" vertical="center" wrapText="1"/>
    </xf>
    <xf numFmtId="0" fontId="5" fillId="0" borderId="2" xfId="0" applyFont="1" applyFill="1" applyBorder="1" applyAlignment="1">
      <alignment horizontal="left" vertical="center" wrapText="1"/>
    </xf>
    <xf numFmtId="0" fontId="1" fillId="0" borderId="3" xfId="0" applyFont="1" applyFill="1" applyBorder="1" applyAlignment="1">
      <alignment horizontal="center" vertical="center" wrapText="1"/>
    </xf>
    <xf numFmtId="0" fontId="6" fillId="0" borderId="3" xfId="0" applyFont="1" applyFill="1" applyBorder="1" applyAlignment="1">
      <alignment horizontal="center" vertical="center"/>
    </xf>
    <xf numFmtId="0" fontId="3" fillId="0" borderId="3"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 fillId="0" borderId="3" xfId="0" applyFont="1" applyBorder="1" applyAlignment="1">
      <alignment horizontal="center" vertical="center" wrapText="1"/>
    </xf>
    <xf numFmtId="0" fontId="7" fillId="0" borderId="3" xfId="0" applyFont="1" applyFill="1" applyBorder="1" applyAlignment="1">
      <alignment horizontal="center" vertical="center" wrapText="1"/>
    </xf>
    <xf numFmtId="0" fontId="6" fillId="0" borderId="3" xfId="0" applyFont="1" applyBorder="1" applyAlignment="1">
      <alignment horizontal="center" vertical="center" wrapText="1"/>
    </xf>
    <xf numFmtId="176" fontId="1" fillId="0" borderId="3" xfId="0" applyNumberFormat="1" applyFont="1" applyFill="1" applyBorder="1" applyAlignment="1">
      <alignment horizontal="center" vertical="center" wrapText="1"/>
    </xf>
    <xf numFmtId="176" fontId="3" fillId="0" borderId="3" xfId="0" applyNumberFormat="1" applyFont="1" applyBorder="1" applyAlignment="1">
      <alignment horizontal="center" vertical="center" wrapText="1"/>
    </xf>
    <xf numFmtId="176" fontId="6" fillId="0" borderId="3" xfId="0" applyNumberFormat="1" applyFont="1" applyFill="1" applyBorder="1" applyAlignment="1">
      <alignment horizontal="center" vertical="center" wrapText="1"/>
    </xf>
    <xf numFmtId="49" fontId="6" fillId="0" borderId="3" xfId="0" applyNumberFormat="1" applyFont="1" applyBorder="1" applyAlignment="1">
      <alignment horizontal="center" vertical="center" wrapText="1"/>
    </xf>
    <xf numFmtId="176" fontId="3" fillId="0" borderId="3" xfId="0" applyNumberFormat="1" applyFont="1" applyFill="1" applyBorder="1" applyAlignment="1">
      <alignment horizontal="center" vertical="center" wrapText="1"/>
    </xf>
    <xf numFmtId="57" fontId="3" fillId="0" borderId="3" xfId="0" applyNumberFormat="1" applyFont="1" applyFill="1" applyBorder="1" applyAlignment="1">
      <alignment horizontal="center" vertical="center" wrapText="1"/>
    </xf>
    <xf numFmtId="57" fontId="7" fillId="0" borderId="3" xfId="0" applyNumberFormat="1" applyFont="1" applyFill="1" applyBorder="1" applyAlignment="1">
      <alignment horizontal="center" vertical="center" wrapText="1"/>
    </xf>
    <xf numFmtId="176" fontId="7" fillId="0" borderId="3" xfId="0" applyNumberFormat="1" applyFont="1" applyFill="1" applyBorder="1" applyAlignment="1">
      <alignment horizontal="center" vertical="center" wrapText="1"/>
    </xf>
    <xf numFmtId="176" fontId="6" fillId="0" borderId="3" xfId="0" applyNumberFormat="1" applyFont="1" applyBorder="1" applyAlignment="1">
      <alignment horizontal="center" vertical="center" wrapText="1"/>
    </xf>
    <xf numFmtId="57" fontId="6" fillId="0" borderId="3" xfId="0" applyNumberFormat="1" applyFont="1" applyFill="1" applyBorder="1" applyAlignment="1">
      <alignment horizontal="center" vertical="center" wrapText="1"/>
    </xf>
    <xf numFmtId="57" fontId="3" fillId="0" borderId="3" xfId="0" applyNumberFormat="1" applyFont="1" applyBorder="1" applyAlignment="1">
      <alignment horizontal="center" vertical="center" wrapText="1"/>
    </xf>
    <xf numFmtId="49" fontId="3" fillId="0" borderId="3" xfId="0" applyNumberFormat="1" applyFont="1" applyFill="1" applyBorder="1" applyAlignment="1">
      <alignment horizontal="center" vertical="center" wrapText="1"/>
    </xf>
    <xf numFmtId="176" fontId="3" fillId="0" borderId="3" xfId="0" applyNumberFormat="1" applyFont="1" applyBorder="1" applyAlignment="1">
      <alignment horizontal="center" vertical="center"/>
    </xf>
    <xf numFmtId="176" fontId="6" fillId="0" borderId="3" xfId="0" applyNumberFormat="1" applyFont="1" applyBorder="1" applyAlignment="1">
      <alignment horizontal="center" vertical="center"/>
    </xf>
    <xf numFmtId="57" fontId="6" fillId="0" borderId="3" xfId="0" applyNumberFormat="1" applyFont="1" applyBorder="1" applyAlignment="1">
      <alignment horizontal="center" vertical="center" wrapText="1"/>
    </xf>
    <xf numFmtId="176" fontId="3" fillId="0" borderId="3" xfId="0" applyNumberFormat="1" applyFont="1" applyFill="1" applyBorder="1" applyAlignment="1">
      <alignment horizontal="center" vertical="center"/>
    </xf>
    <xf numFmtId="0" fontId="5" fillId="0" borderId="4" xfId="0" applyFont="1" applyFill="1" applyBorder="1" applyAlignment="1">
      <alignment horizontal="left" vertical="center" wrapText="1"/>
    </xf>
    <xf numFmtId="0" fontId="3" fillId="0" borderId="3" xfId="0" applyFont="1" applyFill="1" applyBorder="1" applyAlignment="1">
      <alignment horizontal="center" vertical="center"/>
    </xf>
    <xf numFmtId="0" fontId="8" fillId="0" borderId="3" xfId="0" applyFont="1" applyFill="1" applyBorder="1" applyAlignment="1">
      <alignment horizontal="center" vertical="center" wrapText="1"/>
    </xf>
    <xf numFmtId="0" fontId="3" fillId="0" borderId="5" xfId="0" applyFont="1" applyFill="1" applyBorder="1" applyAlignment="1">
      <alignment horizontal="center" vertical="center"/>
    </xf>
    <xf numFmtId="0" fontId="6" fillId="0" borderId="5" xfId="0" applyFont="1" applyFill="1" applyBorder="1" applyAlignment="1">
      <alignment horizontal="center" vertical="center" wrapText="1"/>
    </xf>
    <xf numFmtId="0" fontId="3" fillId="0" borderId="6" xfId="0" applyFont="1" applyFill="1" applyBorder="1" applyAlignment="1">
      <alignment horizontal="center" vertical="center"/>
    </xf>
    <xf numFmtId="0" fontId="6" fillId="0" borderId="7" xfId="0" applyFont="1" applyBorder="1" applyAlignment="1">
      <alignment horizontal="center" vertical="center" wrapText="1"/>
    </xf>
    <xf numFmtId="0" fontId="7" fillId="0" borderId="5" xfId="0" applyFont="1" applyFill="1" applyBorder="1" applyAlignment="1">
      <alignment horizontal="center" vertical="center" wrapText="1"/>
    </xf>
    <xf numFmtId="176" fontId="7" fillId="0" borderId="3" xfId="0" applyNumberFormat="1" applyFont="1" applyBorder="1" applyAlignment="1">
      <alignment horizontal="center" vertical="center" wrapText="1"/>
    </xf>
    <xf numFmtId="0" fontId="7" fillId="0" borderId="3" xfId="0" applyFont="1" applyBorder="1" applyAlignment="1">
      <alignment horizontal="center" vertical="center" wrapText="1"/>
    </xf>
    <xf numFmtId="176" fontId="6" fillId="0" borderId="7" xfId="0" applyNumberFormat="1" applyFont="1" applyBorder="1" applyAlignment="1">
      <alignment horizontal="center" vertical="center" wrapText="1"/>
    </xf>
    <xf numFmtId="0" fontId="6" fillId="0" borderId="8" xfId="0" applyFont="1" applyBorder="1" applyAlignment="1">
      <alignment horizontal="center" vertical="center" wrapText="1"/>
    </xf>
    <xf numFmtId="176" fontId="3" fillId="0" borderId="5" xfId="0" applyNumberFormat="1" applyFont="1" applyFill="1" applyBorder="1" applyAlignment="1">
      <alignment horizontal="center" vertical="center" wrapText="1"/>
    </xf>
    <xf numFmtId="0" fontId="3" fillId="0" borderId="5" xfId="0" applyFont="1" applyFill="1" applyBorder="1" applyAlignment="1">
      <alignment horizontal="center" vertical="center" wrapText="1"/>
    </xf>
    <xf numFmtId="57" fontId="3" fillId="0" borderId="5" xfId="0" applyNumberFormat="1" applyFont="1" applyFill="1" applyBorder="1" applyAlignment="1">
      <alignment horizontal="center" vertical="center" wrapText="1"/>
    </xf>
  </cellXfs>
  <cellStyles count="49">
    <cellStyle name="常规" xfId="0" builtinId="0"/>
    <cellStyle name="强调文字颜色 6" xfId="1" builtinId="49"/>
    <cellStyle name="20% - 强调文字颜色 5" xfId="2" builtinId="46"/>
    <cellStyle name="20% - 强调文字颜色 4" xfId="3" builtinId="42"/>
    <cellStyle name="强调文字颜色 4" xfId="4" builtinId="41"/>
    <cellStyle name="60% - 强调文字颜色 6" xfId="5" builtinId="52"/>
    <cellStyle name="40% - 强调文字颜色 3" xfId="6" builtinId="39"/>
    <cellStyle name="强调文字颜色 3" xfId="7" builtinId="37"/>
    <cellStyle name="60% - 强调文字颜色 2" xfId="8" builtinId="36"/>
    <cellStyle name="60% - 强调文字颜色 5" xfId="9" builtinId="48"/>
    <cellStyle name="40% - 强调文字颜色 2" xfId="10" builtinId="35"/>
    <cellStyle name="40% - 强调文字颜色 5" xfId="11" builtinId="47"/>
    <cellStyle name="20% - 强调文字颜色 2" xfId="12" builtinId="34"/>
    <cellStyle name="标题" xfId="13" builtinId="15"/>
    <cellStyle name="已访问的超链接" xfId="14" builtinId="9"/>
    <cellStyle name="检查单元格" xfId="15" builtinId="23"/>
    <cellStyle name="标题 1" xfId="16" builtinId="16"/>
    <cellStyle name="输入" xfId="17" builtinId="20"/>
    <cellStyle name="超链接" xfId="18" builtinId="8"/>
    <cellStyle name="输出" xfId="19" builtinId="21"/>
    <cellStyle name="40% - 强调文字颜色 6" xfId="20" builtinId="51"/>
    <cellStyle name="20% - 强调文字颜色 3" xfId="21" builtinId="38"/>
    <cellStyle name="货币[0]" xfId="22" builtinId="7"/>
    <cellStyle name="标题 3" xfId="23" builtinId="18"/>
    <cellStyle name="解释性文本" xfId="24" builtinId="53"/>
    <cellStyle name="计算" xfId="25" builtinId="22"/>
    <cellStyle name="60% - 强调文字颜色 1" xfId="26" builtinId="32"/>
    <cellStyle name="千位分隔[0]" xfId="27" builtinId="6"/>
    <cellStyle name="60% - 强调文字颜色 3" xfId="28" builtinId="40"/>
    <cellStyle name="注释" xfId="29" builtinId="10"/>
    <cellStyle name="好" xfId="30" builtinId="26"/>
    <cellStyle name="货币" xfId="31" builtinId="4"/>
    <cellStyle name="千位分隔" xfId="32" builtinId="3"/>
    <cellStyle name="标题 2" xfId="33" builtinId="17"/>
    <cellStyle name="标题 4" xfId="34" builtinId="19"/>
    <cellStyle name="百分比" xfId="35" builtinId="5"/>
    <cellStyle name="链接单元格" xfId="36" builtinId="24"/>
    <cellStyle name="40% - 强调文字颜色 4" xfId="37" builtinId="43"/>
    <cellStyle name="20% - 强调文字颜色 1" xfId="38" builtinId="30"/>
    <cellStyle name="强调文字颜色 5" xfId="39" builtinId="45"/>
    <cellStyle name="汇总" xfId="40" builtinId="25"/>
    <cellStyle name="强调文字颜色 2" xfId="41" builtinId="33"/>
    <cellStyle name="差" xfId="42" builtinId="27"/>
    <cellStyle name="20% - 强调文字颜色 6" xfId="43" builtinId="50"/>
    <cellStyle name="警告文本" xfId="44" builtinId="11"/>
    <cellStyle name="适中" xfId="45" builtinId="28"/>
    <cellStyle name="强调文字颜色 1" xfId="46" builtinId="29"/>
    <cellStyle name="60% - 强调文字颜色 4" xfId="47" builtinId="44"/>
    <cellStyle name="40% - 强调文字颜色 1" xfId="48" builtinId="31"/>
  </cellStyles>
  <dxfs count="1">
    <dxf>
      <fill>
        <patternFill patternType="solid">
          <bgColor rgb="FFFF9900"/>
        </patternFill>
      </fill>
    </dxf>
  </dxfs>
  <tableStyles count="0" defaultTableStyle="TableStyleMedium2" defaultPivotStyle="PivotStyleLight16"/>
  <colors>
    <mruColors>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I121"/>
  <sheetViews>
    <sheetView tabSelected="1" view="pageBreakPreview" zoomScale="70" zoomScaleNormal="100" workbookViewId="0">
      <pane ySplit="2" topLeftCell="A3" activePane="bottomLeft" state="frozen"/>
      <selection/>
      <selection pane="bottomLeft" activeCell="K3" sqref="K3"/>
    </sheetView>
  </sheetViews>
  <sheetFormatPr defaultColWidth="9" defaultRowHeight="45" customHeight="1"/>
  <cols>
    <col min="1" max="1" width="15.175" style="5" customWidth="1"/>
    <col min="2" max="2" width="8.91666666666667" style="5" customWidth="1"/>
    <col min="3" max="3" width="26.0666666666667" style="5" customWidth="1"/>
    <col min="4" max="4" width="55.5333333333333" style="6" customWidth="1"/>
    <col min="5" max="5" width="18.3916666666667" style="7" customWidth="1"/>
    <col min="6" max="6" width="94.1083333333333" style="6" customWidth="1"/>
    <col min="7" max="8" width="19.4583333333333" style="6" customWidth="1"/>
    <col min="9" max="9" width="24.9916666666667" style="5" customWidth="1"/>
    <col min="10" max="16384" width="9" style="5"/>
  </cols>
  <sheetData>
    <row r="1" ht="63" customHeight="1" spans="1:9">
      <c r="A1" s="8" t="s">
        <v>0</v>
      </c>
      <c r="B1" s="9"/>
      <c r="C1" s="9"/>
      <c r="D1" s="9"/>
      <c r="E1" s="9"/>
      <c r="F1" s="9"/>
      <c r="G1" s="9"/>
      <c r="H1" s="9"/>
      <c r="I1" s="33"/>
    </row>
    <row r="2" s="1" customFormat="1" customHeight="1" spans="1:9">
      <c r="A2" s="10" t="s">
        <v>1</v>
      </c>
      <c r="B2" s="10" t="s">
        <v>2</v>
      </c>
      <c r="C2" s="10" t="s">
        <v>3</v>
      </c>
      <c r="D2" s="10" t="s">
        <v>4</v>
      </c>
      <c r="E2" s="17" t="s">
        <v>5</v>
      </c>
      <c r="F2" s="10" t="s">
        <v>6</v>
      </c>
      <c r="G2" s="10" t="s">
        <v>7</v>
      </c>
      <c r="H2" s="10" t="s">
        <v>8</v>
      </c>
      <c r="I2" s="10" t="s">
        <v>9</v>
      </c>
    </row>
    <row r="3" s="1" customFormat="1" customHeight="1" spans="1:9">
      <c r="A3" s="11" t="s">
        <v>10</v>
      </c>
      <c r="B3" s="12">
        <v>1</v>
      </c>
      <c r="C3" s="13" t="s">
        <v>11</v>
      </c>
      <c r="D3" s="14" t="s">
        <v>12</v>
      </c>
      <c r="E3" s="18">
        <v>274.839236</v>
      </c>
      <c r="F3" s="14" t="s">
        <v>13</v>
      </c>
      <c r="G3" s="14" t="s">
        <v>14</v>
      </c>
      <c r="H3" s="14" t="s">
        <v>15</v>
      </c>
      <c r="I3" s="10"/>
    </row>
    <row r="4" s="1" customFormat="1" customHeight="1" spans="1:9">
      <c r="A4" s="11"/>
      <c r="B4" s="12">
        <v>2</v>
      </c>
      <c r="C4" s="13" t="s">
        <v>11</v>
      </c>
      <c r="D4" s="13" t="s">
        <v>16</v>
      </c>
      <c r="E4" s="18">
        <v>2824.74</v>
      </c>
      <c r="F4" s="14" t="s">
        <v>17</v>
      </c>
      <c r="G4" s="14" t="s">
        <v>14</v>
      </c>
      <c r="H4" s="14" t="s">
        <v>18</v>
      </c>
      <c r="I4" s="10"/>
    </row>
    <row r="5" s="1" customFormat="1" customHeight="1" spans="1:9">
      <c r="A5" s="11"/>
      <c r="B5" s="12">
        <v>3</v>
      </c>
      <c r="C5" s="13" t="s">
        <v>19</v>
      </c>
      <c r="D5" s="13" t="s">
        <v>20</v>
      </c>
      <c r="E5" s="19">
        <v>6500</v>
      </c>
      <c r="F5" s="13" t="s">
        <v>21</v>
      </c>
      <c r="G5" s="13" t="s">
        <v>14</v>
      </c>
      <c r="H5" s="14" t="s">
        <v>15</v>
      </c>
      <c r="I5" s="10"/>
    </row>
    <row r="6" s="1" customFormat="1" customHeight="1" spans="1:9">
      <c r="A6" s="11"/>
      <c r="B6" s="12">
        <v>4</v>
      </c>
      <c r="C6" s="13" t="s">
        <v>19</v>
      </c>
      <c r="D6" s="13" t="s">
        <v>22</v>
      </c>
      <c r="E6" s="19">
        <v>512</v>
      </c>
      <c r="F6" s="13" t="s">
        <v>23</v>
      </c>
      <c r="G6" s="13" t="s">
        <v>14</v>
      </c>
      <c r="H6" s="14" t="s">
        <v>15</v>
      </c>
      <c r="I6" s="10"/>
    </row>
    <row r="7" s="1" customFormat="1" customHeight="1" spans="1:9">
      <c r="A7" s="11"/>
      <c r="B7" s="12">
        <v>5</v>
      </c>
      <c r="C7" s="13" t="s">
        <v>19</v>
      </c>
      <c r="D7" s="13" t="s">
        <v>24</v>
      </c>
      <c r="E7" s="19">
        <v>1000</v>
      </c>
      <c r="F7" s="20" t="s">
        <v>25</v>
      </c>
      <c r="G7" s="13" t="s">
        <v>14</v>
      </c>
      <c r="H7" s="13" t="s">
        <v>26</v>
      </c>
      <c r="I7" s="10"/>
    </row>
    <row r="8" s="1" customFormat="1" customHeight="1" spans="1:9">
      <c r="A8" s="11"/>
      <c r="B8" s="12">
        <v>6</v>
      </c>
      <c r="C8" s="13" t="s">
        <v>19</v>
      </c>
      <c r="D8" s="13" t="s">
        <v>27</v>
      </c>
      <c r="E8" s="19">
        <v>18000</v>
      </c>
      <c r="F8" s="20" t="s">
        <v>28</v>
      </c>
      <c r="G8" s="13" t="s">
        <v>14</v>
      </c>
      <c r="H8" s="13" t="s">
        <v>29</v>
      </c>
      <c r="I8" s="10"/>
    </row>
    <row r="9" s="1" customFormat="1" customHeight="1" spans="1:9">
      <c r="A9" s="11"/>
      <c r="B9" s="12">
        <v>7</v>
      </c>
      <c r="C9" s="13" t="s">
        <v>30</v>
      </c>
      <c r="D9" s="15" t="s">
        <v>31</v>
      </c>
      <c r="E9" s="21">
        <v>1403.86</v>
      </c>
      <c r="F9" s="12" t="s">
        <v>32</v>
      </c>
      <c r="G9" s="12" t="s">
        <v>14</v>
      </c>
      <c r="H9" s="22" t="s">
        <v>15</v>
      </c>
      <c r="I9" s="10"/>
    </row>
    <row r="10" s="1" customFormat="1" customHeight="1" spans="1:9">
      <c r="A10" s="11"/>
      <c r="B10" s="12">
        <v>8</v>
      </c>
      <c r="C10" s="13" t="s">
        <v>30</v>
      </c>
      <c r="D10" s="12" t="s">
        <v>33</v>
      </c>
      <c r="E10" s="21">
        <v>1144.42</v>
      </c>
      <c r="F10" s="12" t="s">
        <v>32</v>
      </c>
      <c r="G10" s="12" t="s">
        <v>14</v>
      </c>
      <c r="H10" s="22" t="s">
        <v>15</v>
      </c>
      <c r="I10" s="10"/>
    </row>
    <row r="11" s="1" customFormat="1" customHeight="1" spans="1:9">
      <c r="A11" s="11"/>
      <c r="B11" s="12">
        <v>9</v>
      </c>
      <c r="C11" s="13" t="s">
        <v>30</v>
      </c>
      <c r="D11" s="12" t="s">
        <v>34</v>
      </c>
      <c r="E11" s="21">
        <v>4697</v>
      </c>
      <c r="F11" s="12" t="s">
        <v>32</v>
      </c>
      <c r="G11" s="12" t="s">
        <v>14</v>
      </c>
      <c r="H11" s="22" t="s">
        <v>15</v>
      </c>
      <c r="I11" s="10"/>
    </row>
    <row r="12" s="1" customFormat="1" customHeight="1" spans="1:9">
      <c r="A12" s="11"/>
      <c r="B12" s="12">
        <v>10</v>
      </c>
      <c r="C12" s="13" t="s">
        <v>30</v>
      </c>
      <c r="D12" s="12" t="s">
        <v>35</v>
      </c>
      <c r="E12" s="18">
        <v>13000</v>
      </c>
      <c r="F12" s="14" t="s">
        <v>32</v>
      </c>
      <c r="G12" s="12" t="s">
        <v>14</v>
      </c>
      <c r="H12" s="22" t="s">
        <v>15</v>
      </c>
      <c r="I12" s="10"/>
    </row>
    <row r="13" s="1" customFormat="1" customHeight="1" spans="1:9">
      <c r="A13" s="11"/>
      <c r="B13" s="12">
        <v>11</v>
      </c>
      <c r="C13" s="13" t="s">
        <v>30</v>
      </c>
      <c r="D13" s="12" t="s">
        <v>36</v>
      </c>
      <c r="E13" s="21">
        <v>1200</v>
      </c>
      <c r="F13" s="12" t="s">
        <v>32</v>
      </c>
      <c r="G13" s="12" t="s">
        <v>14</v>
      </c>
      <c r="H13" s="22" t="s">
        <v>15</v>
      </c>
      <c r="I13" s="10"/>
    </row>
    <row r="14" s="1" customFormat="1" customHeight="1" spans="1:9">
      <c r="A14" s="11"/>
      <c r="B14" s="12">
        <v>12</v>
      </c>
      <c r="C14" s="13" t="s">
        <v>30</v>
      </c>
      <c r="D14" s="15" t="s">
        <v>37</v>
      </c>
      <c r="E14" s="21">
        <v>4000</v>
      </c>
      <c r="F14" s="12" t="s">
        <v>38</v>
      </c>
      <c r="G14" s="12" t="s">
        <v>14</v>
      </c>
      <c r="H14" s="22" t="s">
        <v>15</v>
      </c>
      <c r="I14" s="10"/>
    </row>
    <row r="15" s="1" customFormat="1" customHeight="1" spans="1:9">
      <c r="A15" s="11"/>
      <c r="B15" s="12">
        <v>13</v>
      </c>
      <c r="C15" s="13" t="s">
        <v>30</v>
      </c>
      <c r="D15" s="12" t="s">
        <v>39</v>
      </c>
      <c r="E15" s="21">
        <v>17000</v>
      </c>
      <c r="F15" s="12" t="s">
        <v>40</v>
      </c>
      <c r="G15" s="12" t="s">
        <v>14</v>
      </c>
      <c r="H15" s="22" t="s">
        <v>18</v>
      </c>
      <c r="I15" s="10"/>
    </row>
    <row r="16" s="1" customFormat="1" customHeight="1" spans="1:9">
      <c r="A16" s="11"/>
      <c r="B16" s="12">
        <v>14</v>
      </c>
      <c r="C16" s="13" t="s">
        <v>30</v>
      </c>
      <c r="D16" s="15" t="s">
        <v>41</v>
      </c>
      <c r="E16" s="21">
        <v>3200.96</v>
      </c>
      <c r="F16" s="15" t="s">
        <v>32</v>
      </c>
      <c r="G16" s="23" t="s">
        <v>14</v>
      </c>
      <c r="H16" s="22" t="s">
        <v>18</v>
      </c>
      <c r="I16" s="10"/>
    </row>
    <row r="17" s="1" customFormat="1" customHeight="1" spans="1:9">
      <c r="A17" s="11"/>
      <c r="B17" s="12">
        <v>15</v>
      </c>
      <c r="C17" s="13" t="s">
        <v>30</v>
      </c>
      <c r="D17" s="15" t="s">
        <v>42</v>
      </c>
      <c r="E17" s="21">
        <v>27407.77</v>
      </c>
      <c r="F17" s="15" t="s">
        <v>32</v>
      </c>
      <c r="G17" s="23" t="s">
        <v>14</v>
      </c>
      <c r="H17" s="22" t="s">
        <v>18</v>
      </c>
      <c r="I17" s="10"/>
    </row>
    <row r="18" s="1" customFormat="1" customHeight="1" spans="1:9">
      <c r="A18" s="11"/>
      <c r="B18" s="12">
        <v>16</v>
      </c>
      <c r="C18" s="13" t="s">
        <v>30</v>
      </c>
      <c r="D18" s="15" t="s">
        <v>43</v>
      </c>
      <c r="E18" s="21">
        <v>43326.2</v>
      </c>
      <c r="F18" s="12" t="s">
        <v>32</v>
      </c>
      <c r="G18" s="12" t="s">
        <v>14</v>
      </c>
      <c r="H18" s="22" t="s">
        <v>26</v>
      </c>
      <c r="I18" s="10"/>
    </row>
    <row r="19" s="1" customFormat="1" customHeight="1" spans="1:9">
      <c r="A19" s="11"/>
      <c r="B19" s="12">
        <v>17</v>
      </c>
      <c r="C19" s="13" t="s">
        <v>30</v>
      </c>
      <c r="D19" s="12" t="s">
        <v>44</v>
      </c>
      <c r="E19" s="21">
        <v>20000</v>
      </c>
      <c r="F19" s="12" t="s">
        <v>45</v>
      </c>
      <c r="G19" s="12" t="s">
        <v>14</v>
      </c>
      <c r="H19" s="22" t="s">
        <v>26</v>
      </c>
      <c r="I19" s="10"/>
    </row>
    <row r="20" s="1" customFormat="1" customHeight="1" spans="1:9">
      <c r="A20" s="11"/>
      <c r="B20" s="12">
        <v>18</v>
      </c>
      <c r="C20" s="13" t="s">
        <v>30</v>
      </c>
      <c r="D20" s="12" t="s">
        <v>46</v>
      </c>
      <c r="E20" s="21">
        <v>12000</v>
      </c>
      <c r="F20" s="12" t="s">
        <v>47</v>
      </c>
      <c r="G20" s="12" t="s">
        <v>14</v>
      </c>
      <c r="H20" s="22" t="s">
        <v>29</v>
      </c>
      <c r="I20" s="10"/>
    </row>
    <row r="21" s="1" customFormat="1" customHeight="1" spans="1:9">
      <c r="A21" s="11"/>
      <c r="B21" s="12">
        <v>19</v>
      </c>
      <c r="C21" s="13" t="s">
        <v>30</v>
      </c>
      <c r="D21" s="15" t="s">
        <v>48</v>
      </c>
      <c r="E21" s="24">
        <v>12282.79</v>
      </c>
      <c r="F21" s="12" t="s">
        <v>32</v>
      </c>
      <c r="G21" s="12" t="s">
        <v>14</v>
      </c>
      <c r="H21" s="22" t="s">
        <v>29</v>
      </c>
      <c r="I21" s="10"/>
    </row>
    <row r="22" s="1" customFormat="1" customHeight="1" spans="1:9">
      <c r="A22" s="11"/>
      <c r="B22" s="12">
        <v>20</v>
      </c>
      <c r="C22" s="13" t="s">
        <v>30</v>
      </c>
      <c r="D22" s="15" t="s">
        <v>49</v>
      </c>
      <c r="E22" s="21">
        <v>9716.82</v>
      </c>
      <c r="F22" s="12" t="s">
        <v>32</v>
      </c>
      <c r="G22" s="12" t="s">
        <v>14</v>
      </c>
      <c r="H22" s="22" t="s">
        <v>29</v>
      </c>
      <c r="I22" s="10"/>
    </row>
    <row r="23" s="1" customFormat="1" customHeight="1" spans="1:9">
      <c r="A23" s="11"/>
      <c r="B23" s="12">
        <v>21</v>
      </c>
      <c r="C23" s="13" t="s">
        <v>30</v>
      </c>
      <c r="D23" s="15" t="s">
        <v>50</v>
      </c>
      <c r="E23" s="21">
        <v>19223.77</v>
      </c>
      <c r="F23" s="12" t="s">
        <v>32</v>
      </c>
      <c r="G23" s="12" t="s">
        <v>14</v>
      </c>
      <c r="H23" s="22" t="s">
        <v>29</v>
      </c>
      <c r="I23" s="10"/>
    </row>
    <row r="24" s="1" customFormat="1" customHeight="1" spans="1:9">
      <c r="A24" s="11"/>
      <c r="B24" s="12">
        <v>22</v>
      </c>
      <c r="C24" s="13" t="s">
        <v>30</v>
      </c>
      <c r="D24" s="15" t="s">
        <v>51</v>
      </c>
      <c r="E24" s="21">
        <v>28133.07</v>
      </c>
      <c r="F24" s="12" t="s">
        <v>32</v>
      </c>
      <c r="G24" s="12" t="s">
        <v>14</v>
      </c>
      <c r="H24" s="22" t="s">
        <v>29</v>
      </c>
      <c r="I24" s="10"/>
    </row>
    <row r="25" s="1" customFormat="1" customHeight="1" spans="1:9">
      <c r="A25" s="11"/>
      <c r="B25" s="12">
        <v>23</v>
      </c>
      <c r="C25" s="13" t="s">
        <v>30</v>
      </c>
      <c r="D25" s="15" t="s">
        <v>52</v>
      </c>
      <c r="E25" s="21">
        <v>5000</v>
      </c>
      <c r="F25" s="15" t="s">
        <v>32</v>
      </c>
      <c r="G25" s="23" t="s">
        <v>14</v>
      </c>
      <c r="H25" s="22" t="s">
        <v>29</v>
      </c>
      <c r="I25" s="10"/>
    </row>
    <row r="26" s="2" customFormat="1" customHeight="1" spans="1:9">
      <c r="A26" s="11"/>
      <c r="B26" s="12">
        <v>24</v>
      </c>
      <c r="C26" s="13" t="s">
        <v>53</v>
      </c>
      <c r="D26" s="16" t="s">
        <v>54</v>
      </c>
      <c r="E26" s="25">
        <v>1500</v>
      </c>
      <c r="F26" s="16" t="s">
        <v>55</v>
      </c>
      <c r="G26" s="16" t="s">
        <v>14</v>
      </c>
      <c r="H26" s="14" t="s">
        <v>29</v>
      </c>
      <c r="I26" s="34"/>
    </row>
    <row r="27" s="2" customFormat="1" customHeight="1" spans="1:9">
      <c r="A27" s="11"/>
      <c r="B27" s="12">
        <v>25</v>
      </c>
      <c r="C27" s="13" t="s">
        <v>53</v>
      </c>
      <c r="D27" s="16" t="s">
        <v>56</v>
      </c>
      <c r="E27" s="25">
        <v>442</v>
      </c>
      <c r="F27" s="16" t="s">
        <v>57</v>
      </c>
      <c r="G27" s="16" t="s">
        <v>14</v>
      </c>
      <c r="H27" s="26" t="s">
        <v>15</v>
      </c>
      <c r="I27" s="34"/>
    </row>
    <row r="28" s="2" customFormat="1" customHeight="1" spans="1:9">
      <c r="A28" s="11"/>
      <c r="B28" s="12">
        <v>26</v>
      </c>
      <c r="C28" s="13" t="s">
        <v>53</v>
      </c>
      <c r="D28" s="16" t="s">
        <v>58</v>
      </c>
      <c r="E28" s="25">
        <v>1282.31</v>
      </c>
      <c r="F28" s="16" t="s">
        <v>59</v>
      </c>
      <c r="G28" s="16" t="s">
        <v>14</v>
      </c>
      <c r="H28" s="26" t="s">
        <v>15</v>
      </c>
      <c r="I28" s="34"/>
    </row>
    <row r="29" s="2" customFormat="1" customHeight="1" spans="1:9">
      <c r="A29" s="11"/>
      <c r="B29" s="12">
        <v>27</v>
      </c>
      <c r="C29" s="13" t="s">
        <v>53</v>
      </c>
      <c r="D29" s="16" t="s">
        <v>60</v>
      </c>
      <c r="E29" s="25">
        <v>894.23</v>
      </c>
      <c r="F29" s="16" t="s">
        <v>59</v>
      </c>
      <c r="G29" s="16" t="s">
        <v>14</v>
      </c>
      <c r="H29" s="26" t="s">
        <v>15</v>
      </c>
      <c r="I29" s="34"/>
    </row>
    <row r="30" s="2" customFormat="1" customHeight="1" spans="1:9">
      <c r="A30" s="11"/>
      <c r="B30" s="12">
        <v>28</v>
      </c>
      <c r="C30" s="13" t="s">
        <v>53</v>
      </c>
      <c r="D30" s="16" t="s">
        <v>61</v>
      </c>
      <c r="E30" s="25">
        <v>2222.36</v>
      </c>
      <c r="F30" s="16" t="s">
        <v>59</v>
      </c>
      <c r="G30" s="16" t="s">
        <v>14</v>
      </c>
      <c r="H30" s="26" t="s">
        <v>15</v>
      </c>
      <c r="I30" s="34"/>
    </row>
    <row r="31" s="2" customFormat="1" customHeight="1" spans="1:9">
      <c r="A31" s="11"/>
      <c r="B31" s="12">
        <v>29</v>
      </c>
      <c r="C31" s="13" t="s">
        <v>62</v>
      </c>
      <c r="D31" s="13" t="s">
        <v>63</v>
      </c>
      <c r="E31" s="19">
        <v>5560</v>
      </c>
      <c r="F31" s="13" t="s">
        <v>64</v>
      </c>
      <c r="G31" s="13" t="s">
        <v>14</v>
      </c>
      <c r="H31" s="13" t="s">
        <v>18</v>
      </c>
      <c r="I31" s="35"/>
    </row>
    <row r="32" s="2" customFormat="1" customHeight="1" spans="1:9">
      <c r="A32" s="11"/>
      <c r="B32" s="12">
        <v>30</v>
      </c>
      <c r="C32" s="13" t="s">
        <v>62</v>
      </c>
      <c r="D32" s="13" t="s">
        <v>65</v>
      </c>
      <c r="E32" s="19">
        <v>1416</v>
      </c>
      <c r="F32" s="13" t="s">
        <v>66</v>
      </c>
      <c r="G32" s="13" t="s">
        <v>14</v>
      </c>
      <c r="H32" s="13" t="s">
        <v>29</v>
      </c>
      <c r="I32" s="13"/>
    </row>
    <row r="33" s="2" customFormat="1" customHeight="1" spans="1:9">
      <c r="A33" s="11"/>
      <c r="B33" s="12">
        <v>31</v>
      </c>
      <c r="C33" s="13" t="s">
        <v>62</v>
      </c>
      <c r="D33" s="13" t="s">
        <v>67</v>
      </c>
      <c r="E33" s="19">
        <v>430</v>
      </c>
      <c r="F33" s="13" t="s">
        <v>66</v>
      </c>
      <c r="G33" s="13" t="s">
        <v>14</v>
      </c>
      <c r="H33" s="13" t="s">
        <v>18</v>
      </c>
      <c r="I33" s="35"/>
    </row>
    <row r="34" s="2" customFormat="1" customHeight="1" spans="1:9">
      <c r="A34" s="11"/>
      <c r="B34" s="12">
        <v>32</v>
      </c>
      <c r="C34" s="13" t="s">
        <v>62</v>
      </c>
      <c r="D34" s="13" t="s">
        <v>68</v>
      </c>
      <c r="E34" s="19">
        <v>1360</v>
      </c>
      <c r="F34" s="13" t="s">
        <v>66</v>
      </c>
      <c r="G34" s="13" t="s">
        <v>14</v>
      </c>
      <c r="H34" s="13" t="s">
        <v>18</v>
      </c>
      <c r="I34" s="13"/>
    </row>
    <row r="35" s="2" customFormat="1" customHeight="1" spans="1:9">
      <c r="A35" s="11"/>
      <c r="B35" s="12">
        <v>33</v>
      </c>
      <c r="C35" s="13" t="s">
        <v>62</v>
      </c>
      <c r="D35" s="13" t="s">
        <v>69</v>
      </c>
      <c r="E35" s="19">
        <v>2497</v>
      </c>
      <c r="F35" s="13" t="s">
        <v>70</v>
      </c>
      <c r="G35" s="13" t="s">
        <v>14</v>
      </c>
      <c r="H35" s="13" t="s">
        <v>18</v>
      </c>
      <c r="I35" s="35"/>
    </row>
    <row r="36" s="2" customFormat="1" customHeight="1" spans="1:9">
      <c r="A36" s="11"/>
      <c r="B36" s="12">
        <v>34</v>
      </c>
      <c r="C36" s="13" t="s">
        <v>62</v>
      </c>
      <c r="D36" s="13" t="s">
        <v>71</v>
      </c>
      <c r="E36" s="19">
        <v>5172</v>
      </c>
      <c r="F36" s="13" t="s">
        <v>72</v>
      </c>
      <c r="G36" s="13" t="s">
        <v>14</v>
      </c>
      <c r="H36" s="26" t="s">
        <v>15</v>
      </c>
      <c r="I36" s="13" t="s">
        <v>73</v>
      </c>
    </row>
    <row r="37" s="2" customFormat="1" customHeight="1" spans="1:9">
      <c r="A37" s="11"/>
      <c r="B37" s="12">
        <v>35</v>
      </c>
      <c r="C37" s="13" t="s">
        <v>62</v>
      </c>
      <c r="D37" s="13" t="s">
        <v>74</v>
      </c>
      <c r="E37" s="19">
        <v>1007</v>
      </c>
      <c r="F37" s="13" t="s">
        <v>72</v>
      </c>
      <c r="G37" s="13" t="s">
        <v>14</v>
      </c>
      <c r="H37" s="26" t="s">
        <v>15</v>
      </c>
      <c r="I37" s="35"/>
    </row>
    <row r="38" s="2" customFormat="1" customHeight="1" spans="1:9">
      <c r="A38" s="11"/>
      <c r="B38" s="12">
        <v>36</v>
      </c>
      <c r="C38" s="13" t="s">
        <v>75</v>
      </c>
      <c r="D38" s="12" t="s">
        <v>76</v>
      </c>
      <c r="E38" s="21">
        <v>663.69</v>
      </c>
      <c r="F38" s="12" t="s">
        <v>77</v>
      </c>
      <c r="G38" s="12" t="s">
        <v>14</v>
      </c>
      <c r="H38" s="26" t="s">
        <v>15</v>
      </c>
      <c r="I38" s="34"/>
    </row>
    <row r="39" s="2" customFormat="1" customHeight="1" spans="1:9">
      <c r="A39" s="11"/>
      <c r="B39" s="12">
        <v>37</v>
      </c>
      <c r="C39" s="13" t="s">
        <v>75</v>
      </c>
      <c r="D39" s="12" t="s">
        <v>78</v>
      </c>
      <c r="E39" s="21">
        <v>1325.44</v>
      </c>
      <c r="F39" s="12" t="s">
        <v>79</v>
      </c>
      <c r="G39" s="12" t="s">
        <v>14</v>
      </c>
      <c r="H39" s="27" t="s">
        <v>26</v>
      </c>
      <c r="I39" s="34"/>
    </row>
    <row r="40" s="2" customFormat="1" ht="111" customHeight="1" spans="1:9">
      <c r="A40" s="11"/>
      <c r="B40" s="12">
        <v>38</v>
      </c>
      <c r="C40" s="12" t="s">
        <v>80</v>
      </c>
      <c r="D40" s="12" t="s">
        <v>81</v>
      </c>
      <c r="E40" s="21">
        <v>833</v>
      </c>
      <c r="F40" s="12" t="s">
        <v>82</v>
      </c>
      <c r="G40" s="12" t="s">
        <v>14</v>
      </c>
      <c r="H40" s="26" t="s">
        <v>15</v>
      </c>
      <c r="I40" s="12" t="s">
        <v>83</v>
      </c>
    </row>
    <row r="41" s="2" customFormat="1" ht="181" customHeight="1" spans="1:9">
      <c r="A41" s="11"/>
      <c r="B41" s="12">
        <v>39</v>
      </c>
      <c r="C41" s="12" t="s">
        <v>80</v>
      </c>
      <c r="D41" s="12" t="s">
        <v>84</v>
      </c>
      <c r="E41" s="21">
        <v>2520.71</v>
      </c>
      <c r="F41" s="12" t="s">
        <v>85</v>
      </c>
      <c r="G41" s="14" t="s">
        <v>14</v>
      </c>
      <c r="H41" s="14" t="s">
        <v>29</v>
      </c>
      <c r="I41" s="12"/>
    </row>
    <row r="42" s="2" customFormat="1" ht="161" customHeight="1" spans="1:9">
      <c r="A42" s="11"/>
      <c r="B42" s="12">
        <v>40</v>
      </c>
      <c r="C42" s="12" t="s">
        <v>80</v>
      </c>
      <c r="D42" s="12" t="s">
        <v>86</v>
      </c>
      <c r="E42" s="21" t="s">
        <v>87</v>
      </c>
      <c r="F42" s="12" t="s">
        <v>88</v>
      </c>
      <c r="G42" s="12" t="s">
        <v>14</v>
      </c>
      <c r="H42" s="14" t="s">
        <v>29</v>
      </c>
      <c r="I42" s="12" t="s">
        <v>83</v>
      </c>
    </row>
    <row r="43" s="2" customFormat="1" ht="94" customHeight="1" spans="1:9">
      <c r="A43" s="11"/>
      <c r="B43" s="12">
        <v>41</v>
      </c>
      <c r="C43" s="12" t="s">
        <v>80</v>
      </c>
      <c r="D43" s="12" t="s">
        <v>89</v>
      </c>
      <c r="E43" s="21" t="s">
        <v>90</v>
      </c>
      <c r="F43" s="12" t="s">
        <v>91</v>
      </c>
      <c r="G43" s="12" t="s">
        <v>14</v>
      </c>
      <c r="H43" s="12" t="s">
        <v>18</v>
      </c>
      <c r="I43" s="12"/>
    </row>
    <row r="44" s="3" customFormat="1" ht="73" customHeight="1" spans="1:9">
      <c r="A44" s="11"/>
      <c r="B44" s="12">
        <v>42</v>
      </c>
      <c r="C44" s="12" t="s">
        <v>80</v>
      </c>
      <c r="D44" s="12" t="s">
        <v>92</v>
      </c>
      <c r="E44" s="21" t="s">
        <v>93</v>
      </c>
      <c r="F44" s="12" t="s">
        <v>94</v>
      </c>
      <c r="G44" s="12" t="s">
        <v>14</v>
      </c>
      <c r="H44" s="27" t="s">
        <v>26</v>
      </c>
      <c r="I44" s="12"/>
    </row>
    <row r="45" s="3" customFormat="1" ht="97" customHeight="1" spans="1:9">
      <c r="A45" s="11"/>
      <c r="B45" s="12">
        <v>43</v>
      </c>
      <c r="C45" s="12" t="s">
        <v>80</v>
      </c>
      <c r="D45" s="12" t="s">
        <v>95</v>
      </c>
      <c r="E45" s="21" t="s">
        <v>96</v>
      </c>
      <c r="F45" s="12" t="s">
        <v>97</v>
      </c>
      <c r="G45" s="12" t="s">
        <v>14</v>
      </c>
      <c r="H45" s="27" t="s">
        <v>26</v>
      </c>
      <c r="I45" s="12" t="s">
        <v>83</v>
      </c>
    </row>
    <row r="46" s="3" customFormat="1" ht="73" customHeight="1" spans="1:9">
      <c r="A46" s="11"/>
      <c r="B46" s="12">
        <v>44</v>
      </c>
      <c r="C46" s="12" t="s">
        <v>80</v>
      </c>
      <c r="D46" s="12" t="s">
        <v>98</v>
      </c>
      <c r="E46" s="21">
        <v>1283.1</v>
      </c>
      <c r="F46" s="12" t="s">
        <v>99</v>
      </c>
      <c r="G46" s="12" t="s">
        <v>14</v>
      </c>
      <c r="H46" s="26" t="s">
        <v>15</v>
      </c>
      <c r="I46" s="12" t="s">
        <v>83</v>
      </c>
    </row>
    <row r="47" s="3" customFormat="1" customHeight="1" spans="1:9">
      <c r="A47" s="11"/>
      <c r="B47" s="12">
        <v>45</v>
      </c>
      <c r="C47" s="13" t="s">
        <v>100</v>
      </c>
      <c r="D47" s="13" t="s">
        <v>101</v>
      </c>
      <c r="E47" s="19">
        <v>18000</v>
      </c>
      <c r="F47" s="13" t="s">
        <v>102</v>
      </c>
      <c r="G47" s="13" t="s">
        <v>14</v>
      </c>
      <c r="H47" s="26" t="s">
        <v>15</v>
      </c>
      <c r="I47" s="35"/>
    </row>
    <row r="48" s="3" customFormat="1" customHeight="1" spans="1:9">
      <c r="A48" s="11"/>
      <c r="B48" s="12">
        <v>46</v>
      </c>
      <c r="C48" s="13" t="s">
        <v>100</v>
      </c>
      <c r="D48" s="13" t="s">
        <v>103</v>
      </c>
      <c r="E48" s="19">
        <v>7000</v>
      </c>
      <c r="F48" s="13" t="s">
        <v>102</v>
      </c>
      <c r="G48" s="13" t="s">
        <v>14</v>
      </c>
      <c r="H48" s="26" t="s">
        <v>18</v>
      </c>
      <c r="I48" s="35"/>
    </row>
    <row r="49" s="3" customFormat="1" customHeight="1" spans="1:9">
      <c r="A49" s="11"/>
      <c r="B49" s="12">
        <v>47</v>
      </c>
      <c r="C49" s="13" t="s">
        <v>100</v>
      </c>
      <c r="D49" s="13" t="s">
        <v>104</v>
      </c>
      <c r="E49" s="19">
        <v>2000</v>
      </c>
      <c r="F49" s="13" t="s">
        <v>102</v>
      </c>
      <c r="G49" s="13" t="s">
        <v>14</v>
      </c>
      <c r="H49" s="26" t="s">
        <v>15</v>
      </c>
      <c r="I49" s="35"/>
    </row>
    <row r="50" s="3" customFormat="1" customHeight="1" spans="1:9">
      <c r="A50" s="11"/>
      <c r="B50" s="12">
        <v>48</v>
      </c>
      <c r="C50" s="13" t="s">
        <v>100</v>
      </c>
      <c r="D50" s="13" t="s">
        <v>105</v>
      </c>
      <c r="E50" s="19">
        <v>2400</v>
      </c>
      <c r="F50" s="13" t="s">
        <v>102</v>
      </c>
      <c r="G50" s="13" t="s">
        <v>14</v>
      </c>
      <c r="H50" s="26" t="s">
        <v>29</v>
      </c>
      <c r="I50" s="35"/>
    </row>
    <row r="51" s="3" customFormat="1" customHeight="1" spans="1:9">
      <c r="A51" s="11"/>
      <c r="B51" s="12">
        <v>49</v>
      </c>
      <c r="C51" s="13" t="s">
        <v>100</v>
      </c>
      <c r="D51" s="13" t="s">
        <v>106</v>
      </c>
      <c r="E51" s="19">
        <v>300</v>
      </c>
      <c r="F51" s="13" t="s">
        <v>102</v>
      </c>
      <c r="G51" s="13" t="s">
        <v>14</v>
      </c>
      <c r="H51" s="26" t="s">
        <v>29</v>
      </c>
      <c r="I51" s="35"/>
    </row>
    <row r="52" s="3" customFormat="1" customHeight="1" spans="1:9">
      <c r="A52" s="11"/>
      <c r="B52" s="12">
        <v>50</v>
      </c>
      <c r="C52" s="13" t="s">
        <v>100</v>
      </c>
      <c r="D52" s="13" t="s">
        <v>107</v>
      </c>
      <c r="E52" s="19">
        <v>800</v>
      </c>
      <c r="F52" s="13" t="s">
        <v>108</v>
      </c>
      <c r="G52" s="13" t="s">
        <v>14</v>
      </c>
      <c r="H52" s="26" t="s">
        <v>29</v>
      </c>
      <c r="I52" s="13" t="s">
        <v>109</v>
      </c>
    </row>
    <row r="53" s="3" customFormat="1" ht="79" customHeight="1" spans="1:9">
      <c r="A53" s="11"/>
      <c r="B53" s="12">
        <v>51</v>
      </c>
      <c r="C53" s="12" t="s">
        <v>110</v>
      </c>
      <c r="D53" s="12" t="s">
        <v>111</v>
      </c>
      <c r="E53" s="21">
        <v>2900</v>
      </c>
      <c r="F53" s="12" t="s">
        <v>112</v>
      </c>
      <c r="G53" s="12" t="s">
        <v>14</v>
      </c>
      <c r="H53" s="26" t="s">
        <v>15</v>
      </c>
      <c r="I53" s="12"/>
    </row>
    <row r="54" s="3" customFormat="1" ht="136" customHeight="1" spans="1:9">
      <c r="A54" s="11"/>
      <c r="B54" s="12">
        <v>52</v>
      </c>
      <c r="C54" s="12" t="s">
        <v>110</v>
      </c>
      <c r="D54" s="12" t="s">
        <v>113</v>
      </c>
      <c r="E54" s="21">
        <v>3719.73</v>
      </c>
      <c r="F54" s="12" t="s">
        <v>114</v>
      </c>
      <c r="G54" s="12" t="s">
        <v>14</v>
      </c>
      <c r="H54" s="26" t="s">
        <v>15</v>
      </c>
      <c r="I54" s="12"/>
    </row>
    <row r="55" s="4" customFormat="1" customHeight="1" spans="1:9">
      <c r="A55" s="11"/>
      <c r="B55" s="12">
        <v>53</v>
      </c>
      <c r="C55" s="12" t="s">
        <v>115</v>
      </c>
      <c r="D55" s="16" t="s">
        <v>116</v>
      </c>
      <c r="E55" s="25">
        <f>16695-3200</f>
        <v>13495</v>
      </c>
      <c r="F55" s="16" t="s">
        <v>117</v>
      </c>
      <c r="G55" s="16" t="s">
        <v>14</v>
      </c>
      <c r="H55" s="20" t="s">
        <v>18</v>
      </c>
      <c r="I55" s="12"/>
    </row>
    <row r="56" s="4" customFormat="1" ht="47" customHeight="1" spans="1:9">
      <c r="A56" s="11"/>
      <c r="B56" s="12">
        <v>54</v>
      </c>
      <c r="C56" s="12" t="s">
        <v>115</v>
      </c>
      <c r="D56" s="12" t="s">
        <v>118</v>
      </c>
      <c r="E56" s="21">
        <f>13100+20000</f>
        <v>33100</v>
      </c>
      <c r="F56" s="12" t="s">
        <v>117</v>
      </c>
      <c r="G56" s="12" t="s">
        <v>14</v>
      </c>
      <c r="H56" s="28" t="s">
        <v>26</v>
      </c>
      <c r="I56" s="12"/>
    </row>
    <row r="57" s="4" customFormat="1" ht="53" customHeight="1" spans="1:9">
      <c r="A57" s="11"/>
      <c r="B57" s="12">
        <v>55</v>
      </c>
      <c r="C57" s="12" t="s">
        <v>119</v>
      </c>
      <c r="D57" s="12" t="s">
        <v>120</v>
      </c>
      <c r="E57" s="21">
        <v>40306.21</v>
      </c>
      <c r="F57" s="12" t="s">
        <v>121</v>
      </c>
      <c r="G57" s="12" t="s">
        <v>14</v>
      </c>
      <c r="H57" s="28" t="s">
        <v>29</v>
      </c>
      <c r="I57" s="12"/>
    </row>
    <row r="58" ht="91" customHeight="1" spans="1:9">
      <c r="A58" s="11"/>
      <c r="B58" s="12">
        <v>56</v>
      </c>
      <c r="C58" s="12" t="s">
        <v>122</v>
      </c>
      <c r="D58" s="14" t="s">
        <v>123</v>
      </c>
      <c r="E58" s="29">
        <v>76445.77</v>
      </c>
      <c r="F58" s="14" t="s">
        <v>124</v>
      </c>
      <c r="G58" s="14" t="s">
        <v>14</v>
      </c>
      <c r="H58" s="27" t="s">
        <v>15</v>
      </c>
      <c r="I58" s="34"/>
    </row>
    <row r="59" ht="92" customHeight="1" spans="1:9">
      <c r="A59" s="11"/>
      <c r="B59" s="12">
        <v>57</v>
      </c>
      <c r="C59" s="13" t="s">
        <v>122</v>
      </c>
      <c r="D59" s="16" t="s">
        <v>125</v>
      </c>
      <c r="E59" s="30">
        <v>84789.58</v>
      </c>
      <c r="F59" s="16" t="s">
        <v>126</v>
      </c>
      <c r="G59" s="16" t="s">
        <v>14</v>
      </c>
      <c r="H59" s="31" t="s">
        <v>15</v>
      </c>
      <c r="I59" s="34"/>
    </row>
    <row r="60" ht="114" customHeight="1" spans="1:9">
      <c r="A60" s="11"/>
      <c r="B60" s="12">
        <v>58</v>
      </c>
      <c r="C60" s="12" t="s">
        <v>122</v>
      </c>
      <c r="D60" s="14" t="s">
        <v>127</v>
      </c>
      <c r="E60" s="29">
        <v>303778.94</v>
      </c>
      <c r="F60" s="14" t="s">
        <v>128</v>
      </c>
      <c r="G60" s="14" t="s">
        <v>14</v>
      </c>
      <c r="H60" s="27" t="s">
        <v>29</v>
      </c>
      <c r="I60" s="34"/>
    </row>
    <row r="61" customHeight="1" spans="1:9">
      <c r="A61" s="11"/>
      <c r="B61" s="12">
        <v>59</v>
      </c>
      <c r="C61" s="12" t="s">
        <v>122</v>
      </c>
      <c r="D61" s="12" t="s">
        <v>129</v>
      </c>
      <c r="E61" s="32">
        <v>20229</v>
      </c>
      <c r="F61" s="12" t="s">
        <v>130</v>
      </c>
      <c r="G61" s="12" t="s">
        <v>14</v>
      </c>
      <c r="H61" s="27" t="s">
        <v>15</v>
      </c>
      <c r="I61" s="34"/>
    </row>
    <row r="62" customHeight="1" spans="1:9">
      <c r="A62" s="11"/>
      <c r="B62" s="12">
        <v>60</v>
      </c>
      <c r="C62" s="12" t="s">
        <v>131</v>
      </c>
      <c r="D62" s="14" t="s">
        <v>132</v>
      </c>
      <c r="E62" s="29">
        <f>16910+778</f>
        <v>17688</v>
      </c>
      <c r="F62" s="14" t="s">
        <v>133</v>
      </c>
      <c r="G62" s="12" t="s">
        <v>14</v>
      </c>
      <c r="H62" s="27" t="s">
        <v>26</v>
      </c>
      <c r="I62" s="34"/>
    </row>
    <row r="63" ht="95" customHeight="1" spans="1:9">
      <c r="A63" s="11"/>
      <c r="B63" s="12">
        <v>61</v>
      </c>
      <c r="C63" s="12" t="s">
        <v>134</v>
      </c>
      <c r="D63" s="14" t="s">
        <v>135</v>
      </c>
      <c r="E63" s="29">
        <v>522.5</v>
      </c>
      <c r="F63" s="14" t="s">
        <v>136</v>
      </c>
      <c r="G63" s="12" t="s">
        <v>14</v>
      </c>
      <c r="H63" s="27" t="s">
        <v>15</v>
      </c>
      <c r="I63" s="34"/>
    </row>
    <row r="64" customHeight="1" spans="1:9">
      <c r="A64" s="11"/>
      <c r="B64" s="12">
        <v>62</v>
      </c>
      <c r="C64" s="13" t="s">
        <v>137</v>
      </c>
      <c r="D64" s="12" t="s">
        <v>138</v>
      </c>
      <c r="E64" s="21">
        <v>1500</v>
      </c>
      <c r="F64" s="12" t="s">
        <v>139</v>
      </c>
      <c r="G64" s="12" t="s">
        <v>14</v>
      </c>
      <c r="H64" s="28" t="s">
        <v>18</v>
      </c>
      <c r="I64" s="13"/>
    </row>
    <row r="65" customHeight="1" spans="1:9">
      <c r="A65" s="11"/>
      <c r="B65" s="12">
        <v>63</v>
      </c>
      <c r="C65" s="13" t="s">
        <v>137</v>
      </c>
      <c r="D65" s="12" t="s">
        <v>140</v>
      </c>
      <c r="E65" s="21">
        <v>12000</v>
      </c>
      <c r="F65" s="12" t="s">
        <v>141</v>
      </c>
      <c r="G65" s="12" t="s">
        <v>14</v>
      </c>
      <c r="H65" s="28" t="s">
        <v>18</v>
      </c>
      <c r="I65" s="13"/>
    </row>
    <row r="66" customHeight="1" spans="1:9">
      <c r="A66" s="36" t="s">
        <v>142</v>
      </c>
      <c r="B66" s="37">
        <v>1</v>
      </c>
      <c r="C66" s="13" t="s">
        <v>11</v>
      </c>
      <c r="D66" s="13" t="s">
        <v>143</v>
      </c>
      <c r="E66" s="25">
        <v>145.167572</v>
      </c>
      <c r="F66" s="16" t="s">
        <v>144</v>
      </c>
      <c r="G66" s="14" t="s">
        <v>14</v>
      </c>
      <c r="H66" s="27" t="s">
        <v>15</v>
      </c>
      <c r="I66" s="34"/>
    </row>
    <row r="67" customHeight="1" spans="1:9">
      <c r="A67" s="38"/>
      <c r="B67" s="37">
        <v>2</v>
      </c>
      <c r="C67" s="13" t="s">
        <v>11</v>
      </c>
      <c r="D67" s="13" t="s">
        <v>145</v>
      </c>
      <c r="E67" s="25">
        <v>77.59</v>
      </c>
      <c r="F67" s="16" t="s">
        <v>146</v>
      </c>
      <c r="G67" s="14" t="s">
        <v>14</v>
      </c>
      <c r="H67" s="27" t="s">
        <v>15</v>
      </c>
      <c r="I67" s="34"/>
    </row>
    <row r="68" customHeight="1" spans="1:9">
      <c r="A68" s="38"/>
      <c r="B68" s="37">
        <v>3</v>
      </c>
      <c r="C68" s="13" t="s">
        <v>19</v>
      </c>
      <c r="D68" s="13" t="s">
        <v>147</v>
      </c>
      <c r="E68" s="19">
        <v>501</v>
      </c>
      <c r="F68" s="20" t="s">
        <v>148</v>
      </c>
      <c r="G68" s="13" t="s">
        <v>14</v>
      </c>
      <c r="H68" s="27" t="s">
        <v>15</v>
      </c>
      <c r="I68" s="34"/>
    </row>
    <row r="69" customHeight="1" spans="1:9">
      <c r="A69" s="38"/>
      <c r="B69" s="37">
        <v>4</v>
      </c>
      <c r="C69" s="13" t="s">
        <v>19</v>
      </c>
      <c r="D69" s="13" t="s">
        <v>149</v>
      </c>
      <c r="E69" s="19">
        <v>151</v>
      </c>
      <c r="F69" s="20" t="s">
        <v>150</v>
      </c>
      <c r="G69" s="13" t="s">
        <v>14</v>
      </c>
      <c r="H69" s="27" t="s">
        <v>15</v>
      </c>
      <c r="I69" s="34"/>
    </row>
    <row r="70" customHeight="1" spans="1:9">
      <c r="A70" s="38"/>
      <c r="B70" s="37">
        <v>5</v>
      </c>
      <c r="C70" s="13" t="s">
        <v>19</v>
      </c>
      <c r="D70" s="13" t="s">
        <v>151</v>
      </c>
      <c r="E70" s="19">
        <v>160</v>
      </c>
      <c r="F70" s="20" t="s">
        <v>152</v>
      </c>
      <c r="G70" s="13" t="s">
        <v>14</v>
      </c>
      <c r="H70" s="27" t="s">
        <v>15</v>
      </c>
      <c r="I70" s="34"/>
    </row>
    <row r="71" customHeight="1" spans="1:9">
      <c r="A71" s="38"/>
      <c r="B71" s="37">
        <v>6</v>
      </c>
      <c r="C71" s="13" t="s">
        <v>19</v>
      </c>
      <c r="D71" s="13" t="s">
        <v>153</v>
      </c>
      <c r="E71" s="19">
        <v>290</v>
      </c>
      <c r="F71" s="20" t="s">
        <v>152</v>
      </c>
      <c r="G71" s="13" t="s">
        <v>14</v>
      </c>
      <c r="H71" s="27" t="s">
        <v>26</v>
      </c>
      <c r="I71" s="34"/>
    </row>
    <row r="72" customHeight="1" spans="1:9">
      <c r="A72" s="38"/>
      <c r="B72" s="37">
        <v>7</v>
      </c>
      <c r="C72" s="13" t="s">
        <v>19</v>
      </c>
      <c r="D72" s="13" t="s">
        <v>154</v>
      </c>
      <c r="E72" s="19">
        <v>133</v>
      </c>
      <c r="F72" s="20" t="s">
        <v>155</v>
      </c>
      <c r="G72" s="13" t="s">
        <v>14</v>
      </c>
      <c r="H72" s="27" t="s">
        <v>29</v>
      </c>
      <c r="I72" s="34"/>
    </row>
    <row r="73" customHeight="1" spans="1:9">
      <c r="A73" s="38"/>
      <c r="B73" s="37">
        <v>8</v>
      </c>
      <c r="C73" s="13" t="s">
        <v>30</v>
      </c>
      <c r="D73" s="12" t="s">
        <v>156</v>
      </c>
      <c r="E73" s="21">
        <v>310</v>
      </c>
      <c r="F73" s="12" t="s">
        <v>157</v>
      </c>
      <c r="G73" s="22" t="s">
        <v>14</v>
      </c>
      <c r="H73" s="22" t="s">
        <v>15</v>
      </c>
      <c r="I73" s="34"/>
    </row>
    <row r="74" customHeight="1" spans="1:9">
      <c r="A74" s="38"/>
      <c r="B74" s="37">
        <v>9</v>
      </c>
      <c r="C74" s="13" t="s">
        <v>30</v>
      </c>
      <c r="D74" s="12" t="s">
        <v>158</v>
      </c>
      <c r="E74" s="21">
        <v>120</v>
      </c>
      <c r="F74" s="12" t="s">
        <v>159</v>
      </c>
      <c r="G74" s="12" t="s">
        <v>14</v>
      </c>
      <c r="H74" s="22" t="s">
        <v>15</v>
      </c>
      <c r="I74" s="34"/>
    </row>
    <row r="75" customHeight="1" spans="1:9">
      <c r="A75" s="38"/>
      <c r="B75" s="37">
        <v>10</v>
      </c>
      <c r="C75" s="13" t="s">
        <v>30</v>
      </c>
      <c r="D75" s="12" t="s">
        <v>160</v>
      </c>
      <c r="E75" s="41">
        <v>270</v>
      </c>
      <c r="F75" s="42" t="s">
        <v>161</v>
      </c>
      <c r="G75" s="42" t="s">
        <v>14</v>
      </c>
      <c r="H75" s="22" t="s">
        <v>15</v>
      </c>
      <c r="I75" s="34"/>
    </row>
    <row r="76" customHeight="1" spans="1:9">
      <c r="A76" s="38"/>
      <c r="B76" s="37">
        <v>11</v>
      </c>
      <c r="C76" s="13" t="s">
        <v>30</v>
      </c>
      <c r="D76" s="15" t="s">
        <v>162</v>
      </c>
      <c r="E76" s="41">
        <v>1144</v>
      </c>
      <c r="F76" s="12" t="s">
        <v>163</v>
      </c>
      <c r="G76" s="42" t="s">
        <v>14</v>
      </c>
      <c r="H76" s="22" t="s">
        <v>15</v>
      </c>
      <c r="I76" s="34"/>
    </row>
    <row r="77" customHeight="1" spans="1:9">
      <c r="A77" s="38"/>
      <c r="B77" s="37">
        <v>12</v>
      </c>
      <c r="C77" s="13" t="s">
        <v>30</v>
      </c>
      <c r="D77" s="39" t="s">
        <v>164</v>
      </c>
      <c r="E77" s="43">
        <v>230</v>
      </c>
      <c r="F77" s="39" t="s">
        <v>165</v>
      </c>
      <c r="G77" s="44" t="s">
        <v>14</v>
      </c>
      <c r="H77" s="22" t="s">
        <v>18</v>
      </c>
      <c r="I77" s="34"/>
    </row>
    <row r="78" customHeight="1" spans="1:9">
      <c r="A78" s="38"/>
      <c r="B78" s="37">
        <v>13</v>
      </c>
      <c r="C78" s="13" t="s">
        <v>30</v>
      </c>
      <c r="D78" s="12" t="s">
        <v>166</v>
      </c>
      <c r="E78" s="21">
        <v>500</v>
      </c>
      <c r="F78" s="12" t="s">
        <v>167</v>
      </c>
      <c r="G78" s="12" t="s">
        <v>14</v>
      </c>
      <c r="H78" s="22" t="s">
        <v>18</v>
      </c>
      <c r="I78" s="34"/>
    </row>
    <row r="79" customHeight="1" spans="1:9">
      <c r="A79" s="38"/>
      <c r="B79" s="37">
        <v>14</v>
      </c>
      <c r="C79" s="13" t="s">
        <v>30</v>
      </c>
      <c r="D79" s="12" t="s">
        <v>168</v>
      </c>
      <c r="E79" s="21">
        <v>420</v>
      </c>
      <c r="F79" s="12" t="s">
        <v>163</v>
      </c>
      <c r="G79" s="12" t="s">
        <v>14</v>
      </c>
      <c r="H79" s="22" t="s">
        <v>18</v>
      </c>
      <c r="I79" s="34"/>
    </row>
    <row r="80" customHeight="1" spans="1:9">
      <c r="A80" s="38"/>
      <c r="B80" s="37">
        <v>15</v>
      </c>
      <c r="C80" s="13" t="s">
        <v>30</v>
      </c>
      <c r="D80" s="15" t="s">
        <v>169</v>
      </c>
      <c r="E80" s="21">
        <v>1800</v>
      </c>
      <c r="F80" s="15" t="s">
        <v>170</v>
      </c>
      <c r="G80" s="22" t="s">
        <v>14</v>
      </c>
      <c r="H80" s="22" t="s">
        <v>18</v>
      </c>
      <c r="I80" s="34"/>
    </row>
    <row r="81" customHeight="1" spans="1:9">
      <c r="A81" s="38"/>
      <c r="B81" s="37">
        <v>16</v>
      </c>
      <c r="C81" s="13" t="s">
        <v>30</v>
      </c>
      <c r="D81" s="12" t="s">
        <v>171</v>
      </c>
      <c r="E81" s="21">
        <v>160</v>
      </c>
      <c r="F81" s="15" t="s">
        <v>157</v>
      </c>
      <c r="G81" s="22" t="s">
        <v>14</v>
      </c>
      <c r="H81" s="22" t="s">
        <v>18</v>
      </c>
      <c r="I81" s="34"/>
    </row>
    <row r="82" customHeight="1" spans="1:9">
      <c r="A82" s="38"/>
      <c r="B82" s="37">
        <v>17</v>
      </c>
      <c r="C82" s="13" t="s">
        <v>30</v>
      </c>
      <c r="D82" s="12" t="s">
        <v>172</v>
      </c>
      <c r="E82" s="18">
        <v>147</v>
      </c>
      <c r="F82" s="14" t="s">
        <v>173</v>
      </c>
      <c r="G82" s="14" t="s">
        <v>14</v>
      </c>
      <c r="H82" s="22" t="s">
        <v>26</v>
      </c>
      <c r="I82" s="34"/>
    </row>
    <row r="83" customHeight="1" spans="1:9">
      <c r="A83" s="38"/>
      <c r="B83" s="37">
        <v>18</v>
      </c>
      <c r="C83" s="13" t="s">
        <v>30</v>
      </c>
      <c r="D83" s="12" t="s">
        <v>174</v>
      </c>
      <c r="E83" s="21">
        <v>638</v>
      </c>
      <c r="F83" s="15" t="s">
        <v>175</v>
      </c>
      <c r="G83" s="12" t="s">
        <v>14</v>
      </c>
      <c r="H83" s="22" t="s">
        <v>26</v>
      </c>
      <c r="I83" s="34"/>
    </row>
    <row r="84" customHeight="1" spans="1:9">
      <c r="A84" s="38"/>
      <c r="B84" s="37">
        <v>19</v>
      </c>
      <c r="C84" s="13" t="s">
        <v>30</v>
      </c>
      <c r="D84" s="15" t="s">
        <v>176</v>
      </c>
      <c r="E84" s="21">
        <v>1614.48</v>
      </c>
      <c r="F84" s="15" t="s">
        <v>177</v>
      </c>
      <c r="G84" s="12" t="s">
        <v>14</v>
      </c>
      <c r="H84" s="22" t="s">
        <v>26</v>
      </c>
      <c r="I84" s="34"/>
    </row>
    <row r="85" customHeight="1" spans="1:9">
      <c r="A85" s="38"/>
      <c r="B85" s="37">
        <v>20</v>
      </c>
      <c r="C85" s="13" t="s">
        <v>30</v>
      </c>
      <c r="D85" s="15" t="s">
        <v>178</v>
      </c>
      <c r="E85" s="21">
        <v>488.05</v>
      </c>
      <c r="F85" s="15" t="s">
        <v>157</v>
      </c>
      <c r="G85" s="12" t="s">
        <v>14</v>
      </c>
      <c r="H85" s="22" t="s">
        <v>26</v>
      </c>
      <c r="I85" s="34"/>
    </row>
    <row r="86" customHeight="1" spans="1:9">
      <c r="A86" s="38"/>
      <c r="B86" s="37">
        <v>21</v>
      </c>
      <c r="C86" s="13" t="s">
        <v>30</v>
      </c>
      <c r="D86" s="15" t="s">
        <v>179</v>
      </c>
      <c r="E86" s="21">
        <v>1596.09</v>
      </c>
      <c r="F86" s="15" t="s">
        <v>180</v>
      </c>
      <c r="G86" s="12" t="s">
        <v>14</v>
      </c>
      <c r="H86" s="22" t="s">
        <v>26</v>
      </c>
      <c r="I86" s="34"/>
    </row>
    <row r="87" customHeight="1" spans="1:9">
      <c r="A87" s="38"/>
      <c r="B87" s="37">
        <v>22</v>
      </c>
      <c r="C87" s="13" t="s">
        <v>30</v>
      </c>
      <c r="D87" s="15" t="s">
        <v>181</v>
      </c>
      <c r="E87" s="21">
        <v>374.42</v>
      </c>
      <c r="F87" s="15" t="s">
        <v>173</v>
      </c>
      <c r="G87" s="12" t="s">
        <v>14</v>
      </c>
      <c r="H87" s="22" t="s">
        <v>26</v>
      </c>
      <c r="I87" s="34"/>
    </row>
    <row r="88" customHeight="1" spans="1:9">
      <c r="A88" s="38"/>
      <c r="B88" s="37">
        <v>23</v>
      </c>
      <c r="C88" s="13" t="s">
        <v>30</v>
      </c>
      <c r="D88" s="15" t="s">
        <v>182</v>
      </c>
      <c r="E88" s="21">
        <v>975.16</v>
      </c>
      <c r="F88" s="15" t="s">
        <v>177</v>
      </c>
      <c r="G88" s="12" t="s">
        <v>14</v>
      </c>
      <c r="H88" s="22" t="s">
        <v>26</v>
      </c>
      <c r="I88" s="34"/>
    </row>
    <row r="89" customHeight="1" spans="1:9">
      <c r="A89" s="38"/>
      <c r="B89" s="37">
        <v>24</v>
      </c>
      <c r="C89" s="13" t="s">
        <v>30</v>
      </c>
      <c r="D89" s="15" t="s">
        <v>183</v>
      </c>
      <c r="E89" s="21">
        <v>309.88</v>
      </c>
      <c r="F89" s="15" t="s">
        <v>157</v>
      </c>
      <c r="G89" s="12" t="s">
        <v>14</v>
      </c>
      <c r="H89" s="22" t="s">
        <v>26</v>
      </c>
      <c r="I89" s="34"/>
    </row>
    <row r="90" customHeight="1" spans="1:9">
      <c r="A90" s="38"/>
      <c r="B90" s="37">
        <v>25</v>
      </c>
      <c r="C90" s="13" t="s">
        <v>30</v>
      </c>
      <c r="D90" s="15" t="s">
        <v>184</v>
      </c>
      <c r="E90" s="21">
        <v>987.7</v>
      </c>
      <c r="F90" s="15" t="s">
        <v>185</v>
      </c>
      <c r="G90" s="12" t="s">
        <v>14</v>
      </c>
      <c r="H90" s="22" t="s">
        <v>26</v>
      </c>
      <c r="I90" s="34"/>
    </row>
    <row r="91" customHeight="1" spans="1:9">
      <c r="A91" s="38"/>
      <c r="B91" s="37">
        <v>26</v>
      </c>
      <c r="C91" s="13" t="s">
        <v>30</v>
      </c>
      <c r="D91" s="15" t="s">
        <v>186</v>
      </c>
      <c r="E91" s="21">
        <v>243.74</v>
      </c>
      <c r="F91" s="15" t="s">
        <v>173</v>
      </c>
      <c r="G91" s="12" t="s">
        <v>14</v>
      </c>
      <c r="H91" s="22" t="s">
        <v>26</v>
      </c>
      <c r="I91" s="34"/>
    </row>
    <row r="92" customHeight="1" spans="1:9">
      <c r="A92" s="38"/>
      <c r="B92" s="37">
        <v>27</v>
      </c>
      <c r="C92" s="13" t="s">
        <v>30</v>
      </c>
      <c r="D92" s="15" t="s">
        <v>187</v>
      </c>
      <c r="E92" s="21">
        <v>130</v>
      </c>
      <c r="F92" s="15" t="s">
        <v>188</v>
      </c>
      <c r="G92" s="12" t="s">
        <v>14</v>
      </c>
      <c r="H92" s="22" t="s">
        <v>29</v>
      </c>
      <c r="I92" s="34"/>
    </row>
    <row r="93" customHeight="1" spans="1:9">
      <c r="A93" s="38"/>
      <c r="B93" s="37">
        <v>28</v>
      </c>
      <c r="C93" s="13" t="s">
        <v>30</v>
      </c>
      <c r="D93" s="15" t="s">
        <v>189</v>
      </c>
      <c r="E93" s="21">
        <v>100</v>
      </c>
      <c r="F93" s="15" t="s">
        <v>190</v>
      </c>
      <c r="G93" s="12" t="s">
        <v>14</v>
      </c>
      <c r="H93" s="22" t="s">
        <v>29</v>
      </c>
      <c r="I93" s="34"/>
    </row>
    <row r="94" customHeight="1" spans="1:9">
      <c r="A94" s="38"/>
      <c r="B94" s="37">
        <v>29</v>
      </c>
      <c r="C94" s="13" t="s">
        <v>30</v>
      </c>
      <c r="D94" s="15" t="s">
        <v>191</v>
      </c>
      <c r="E94" s="21">
        <v>150</v>
      </c>
      <c r="F94" s="15" t="s">
        <v>188</v>
      </c>
      <c r="G94" s="12" t="s">
        <v>14</v>
      </c>
      <c r="H94" s="22" t="s">
        <v>29</v>
      </c>
      <c r="I94" s="34"/>
    </row>
    <row r="95" customHeight="1" spans="1:9">
      <c r="A95" s="38"/>
      <c r="B95" s="37">
        <v>30</v>
      </c>
      <c r="C95" s="13" t="s">
        <v>30</v>
      </c>
      <c r="D95" s="15" t="s">
        <v>192</v>
      </c>
      <c r="E95" s="21">
        <v>110</v>
      </c>
      <c r="F95" s="15" t="s">
        <v>190</v>
      </c>
      <c r="G95" s="12" t="s">
        <v>14</v>
      </c>
      <c r="H95" s="22" t="s">
        <v>29</v>
      </c>
      <c r="I95" s="34"/>
    </row>
    <row r="96" customHeight="1" spans="1:9">
      <c r="A96" s="38"/>
      <c r="B96" s="37">
        <v>31</v>
      </c>
      <c r="C96" s="13" t="s">
        <v>30</v>
      </c>
      <c r="D96" s="15" t="s">
        <v>193</v>
      </c>
      <c r="E96" s="21">
        <v>170</v>
      </c>
      <c r="F96" s="15" t="s">
        <v>188</v>
      </c>
      <c r="G96" s="12" t="s">
        <v>14</v>
      </c>
      <c r="H96" s="22" t="s">
        <v>29</v>
      </c>
      <c r="I96" s="34"/>
    </row>
    <row r="97" customHeight="1" spans="1:9">
      <c r="A97" s="38"/>
      <c r="B97" s="37">
        <v>32</v>
      </c>
      <c r="C97" s="13" t="s">
        <v>30</v>
      </c>
      <c r="D97" s="12" t="s">
        <v>194</v>
      </c>
      <c r="E97" s="21">
        <v>120</v>
      </c>
      <c r="F97" s="15" t="s">
        <v>190</v>
      </c>
      <c r="G97" s="12" t="s">
        <v>14</v>
      </c>
      <c r="H97" s="22" t="s">
        <v>29</v>
      </c>
      <c r="I97" s="34"/>
    </row>
    <row r="98" customHeight="1" spans="1:9">
      <c r="A98" s="38"/>
      <c r="B98" s="37">
        <v>33</v>
      </c>
      <c r="C98" s="13" t="s">
        <v>30</v>
      </c>
      <c r="D98" s="15" t="s">
        <v>195</v>
      </c>
      <c r="E98" s="18">
        <v>353</v>
      </c>
      <c r="F98" s="14" t="s">
        <v>173</v>
      </c>
      <c r="G98" s="14" t="s">
        <v>14</v>
      </c>
      <c r="H98" s="22" t="s">
        <v>29</v>
      </c>
      <c r="I98" s="34"/>
    </row>
    <row r="99" customHeight="1" spans="1:9">
      <c r="A99" s="38"/>
      <c r="B99" s="37">
        <v>34</v>
      </c>
      <c r="C99" s="13" t="s">
        <v>30</v>
      </c>
      <c r="D99" s="40" t="s">
        <v>196</v>
      </c>
      <c r="E99" s="45">
        <v>1176</v>
      </c>
      <c r="F99" s="40" t="s">
        <v>175</v>
      </c>
      <c r="G99" s="46" t="s">
        <v>14</v>
      </c>
      <c r="H99" s="47" t="s">
        <v>29</v>
      </c>
      <c r="I99" s="34"/>
    </row>
    <row r="100" customHeight="1" spans="1:9">
      <c r="A100" s="38"/>
      <c r="B100" s="37">
        <v>35</v>
      </c>
      <c r="C100" s="34" t="s">
        <v>53</v>
      </c>
      <c r="D100" s="16" t="s">
        <v>197</v>
      </c>
      <c r="E100" s="25">
        <v>433.355</v>
      </c>
      <c r="F100" s="16" t="s">
        <v>198</v>
      </c>
      <c r="G100" s="16" t="s">
        <v>14</v>
      </c>
      <c r="H100" s="16" t="s">
        <v>15</v>
      </c>
      <c r="I100" s="34"/>
    </row>
    <row r="101" customHeight="1" spans="1:9">
      <c r="A101" s="38"/>
      <c r="B101" s="37">
        <v>36</v>
      </c>
      <c r="C101" s="34" t="s">
        <v>53</v>
      </c>
      <c r="D101" s="16" t="s">
        <v>199</v>
      </c>
      <c r="E101" s="25">
        <v>140</v>
      </c>
      <c r="F101" s="16" t="s">
        <v>200</v>
      </c>
      <c r="G101" s="16" t="s">
        <v>14</v>
      </c>
      <c r="H101" s="16" t="s">
        <v>29</v>
      </c>
      <c r="I101" s="34"/>
    </row>
    <row r="102" customHeight="1" spans="1:9">
      <c r="A102" s="38"/>
      <c r="B102" s="37">
        <v>37</v>
      </c>
      <c r="C102" s="34" t="s">
        <v>53</v>
      </c>
      <c r="D102" s="16" t="s">
        <v>201</v>
      </c>
      <c r="E102" s="25">
        <v>340</v>
      </c>
      <c r="F102" s="16" t="s">
        <v>200</v>
      </c>
      <c r="G102" s="16" t="s">
        <v>14</v>
      </c>
      <c r="H102" s="16" t="s">
        <v>29</v>
      </c>
      <c r="I102" s="34"/>
    </row>
    <row r="103" customHeight="1" spans="1:9">
      <c r="A103" s="38"/>
      <c r="B103" s="37">
        <v>38</v>
      </c>
      <c r="C103" s="13" t="s">
        <v>62</v>
      </c>
      <c r="D103" s="13" t="s">
        <v>63</v>
      </c>
      <c r="E103" s="19">
        <v>134</v>
      </c>
      <c r="F103" s="13" t="s">
        <v>64</v>
      </c>
      <c r="G103" s="13" t="s">
        <v>14</v>
      </c>
      <c r="H103" s="13" t="s">
        <v>18</v>
      </c>
      <c r="I103" s="34"/>
    </row>
    <row r="104" customHeight="1" spans="1:9">
      <c r="A104" s="38"/>
      <c r="B104" s="37">
        <v>39</v>
      </c>
      <c r="C104" s="13" t="s">
        <v>62</v>
      </c>
      <c r="D104" s="13" t="s">
        <v>71</v>
      </c>
      <c r="E104" s="19">
        <v>130</v>
      </c>
      <c r="F104" s="13" t="s">
        <v>72</v>
      </c>
      <c r="G104" s="13" t="s">
        <v>14</v>
      </c>
      <c r="H104" s="16" t="s">
        <v>15</v>
      </c>
      <c r="I104" s="34"/>
    </row>
    <row r="105" ht="72" customHeight="1" spans="1:9">
      <c r="A105" s="38"/>
      <c r="B105" s="37">
        <v>40</v>
      </c>
      <c r="C105" s="12" t="s">
        <v>80</v>
      </c>
      <c r="D105" s="12" t="s">
        <v>202</v>
      </c>
      <c r="E105" s="21">
        <v>434</v>
      </c>
      <c r="F105" s="12" t="s">
        <v>203</v>
      </c>
      <c r="G105" s="12" t="s">
        <v>14</v>
      </c>
      <c r="H105" s="16" t="s">
        <v>15</v>
      </c>
      <c r="I105" s="12" t="s">
        <v>83</v>
      </c>
    </row>
    <row r="106" customHeight="1" spans="1:9">
      <c r="A106" s="38"/>
      <c r="B106" s="37">
        <v>41</v>
      </c>
      <c r="C106" s="13" t="s">
        <v>100</v>
      </c>
      <c r="D106" s="13" t="s">
        <v>204</v>
      </c>
      <c r="E106" s="19">
        <v>800</v>
      </c>
      <c r="F106" s="13" t="s">
        <v>205</v>
      </c>
      <c r="G106" s="13" t="s">
        <v>14</v>
      </c>
      <c r="H106" s="16" t="s">
        <v>15</v>
      </c>
      <c r="I106" s="34"/>
    </row>
    <row r="107" customHeight="1" spans="1:9">
      <c r="A107" s="38"/>
      <c r="B107" s="37">
        <v>42</v>
      </c>
      <c r="C107" s="13" t="s">
        <v>100</v>
      </c>
      <c r="D107" s="13" t="s">
        <v>206</v>
      </c>
      <c r="E107" s="19">
        <v>150</v>
      </c>
      <c r="F107" s="13" t="s">
        <v>205</v>
      </c>
      <c r="G107" s="13" t="s">
        <v>14</v>
      </c>
      <c r="H107" s="13" t="s">
        <v>18</v>
      </c>
      <c r="I107" s="34"/>
    </row>
    <row r="108" ht="242" customHeight="1" spans="1:9">
      <c r="A108" s="38"/>
      <c r="B108" s="37">
        <v>43</v>
      </c>
      <c r="C108" s="34" t="s">
        <v>110</v>
      </c>
      <c r="D108" s="13" t="s">
        <v>207</v>
      </c>
      <c r="E108" s="19">
        <v>233</v>
      </c>
      <c r="F108" s="13" t="s">
        <v>208</v>
      </c>
      <c r="G108" s="12" t="s">
        <v>14</v>
      </c>
      <c r="H108" s="16" t="s">
        <v>15</v>
      </c>
      <c r="I108" s="26"/>
    </row>
    <row r="109" customHeight="1" spans="1:9">
      <c r="A109" s="38"/>
      <c r="B109" s="37">
        <v>44</v>
      </c>
      <c r="C109" s="12" t="s">
        <v>209</v>
      </c>
      <c r="D109" s="12" t="s">
        <v>210</v>
      </c>
      <c r="E109" s="21">
        <v>800</v>
      </c>
      <c r="F109" s="12" t="s">
        <v>211</v>
      </c>
      <c r="G109" s="16" t="s">
        <v>14</v>
      </c>
      <c r="H109" s="20" t="s">
        <v>18</v>
      </c>
      <c r="I109" s="34"/>
    </row>
    <row r="110" ht="73" customHeight="1" spans="1:9">
      <c r="A110" s="38"/>
      <c r="B110" s="37">
        <v>45</v>
      </c>
      <c r="C110" s="12" t="s">
        <v>122</v>
      </c>
      <c r="D110" s="14" t="s">
        <v>212</v>
      </c>
      <c r="E110" s="29">
        <v>732.68</v>
      </c>
      <c r="F110" s="14" t="s">
        <v>213</v>
      </c>
      <c r="G110" s="14" t="s">
        <v>14</v>
      </c>
      <c r="H110" s="16" t="s">
        <v>15</v>
      </c>
      <c r="I110" s="34"/>
    </row>
    <row r="111" customHeight="1" spans="1:9">
      <c r="A111" s="38"/>
      <c r="B111" s="37">
        <v>46</v>
      </c>
      <c r="C111" s="12" t="s">
        <v>122</v>
      </c>
      <c r="D111" s="14" t="s">
        <v>214</v>
      </c>
      <c r="E111" s="29">
        <v>180.66</v>
      </c>
      <c r="F111" s="14" t="s">
        <v>215</v>
      </c>
      <c r="G111" s="14" t="s">
        <v>14</v>
      </c>
      <c r="H111" s="20" t="s">
        <v>18</v>
      </c>
      <c r="I111" s="34"/>
    </row>
    <row r="112" ht="71" customHeight="1" spans="1:9">
      <c r="A112" s="38"/>
      <c r="B112" s="37">
        <v>47</v>
      </c>
      <c r="C112" s="12" t="s">
        <v>122</v>
      </c>
      <c r="D112" s="14" t="s">
        <v>216</v>
      </c>
      <c r="E112" s="18">
        <v>153.56</v>
      </c>
      <c r="F112" s="14" t="s">
        <v>217</v>
      </c>
      <c r="G112" s="14" t="s">
        <v>14</v>
      </c>
      <c r="H112" s="20" t="s">
        <v>18</v>
      </c>
      <c r="I112" s="34"/>
    </row>
    <row r="113" ht="82" customHeight="1" spans="1:9">
      <c r="A113" s="38"/>
      <c r="B113" s="37">
        <v>48</v>
      </c>
      <c r="C113" s="13" t="s">
        <v>122</v>
      </c>
      <c r="D113" s="16" t="s">
        <v>218</v>
      </c>
      <c r="E113" s="30">
        <v>862.8</v>
      </c>
      <c r="F113" s="16" t="s">
        <v>219</v>
      </c>
      <c r="G113" s="16" t="s">
        <v>14</v>
      </c>
      <c r="H113" s="16" t="s">
        <v>15</v>
      </c>
      <c r="I113" s="34"/>
    </row>
    <row r="114" customHeight="1" spans="1:9">
      <c r="A114" s="38"/>
      <c r="B114" s="37">
        <v>49</v>
      </c>
      <c r="C114" s="13" t="s">
        <v>122</v>
      </c>
      <c r="D114" s="16" t="s">
        <v>220</v>
      </c>
      <c r="E114" s="30">
        <v>200.67</v>
      </c>
      <c r="F114" s="16" t="s">
        <v>221</v>
      </c>
      <c r="G114" s="16" t="s">
        <v>14</v>
      </c>
      <c r="H114" s="20" t="s">
        <v>18</v>
      </c>
      <c r="I114" s="34"/>
    </row>
    <row r="115" ht="80" customHeight="1" spans="1:9">
      <c r="A115" s="38"/>
      <c r="B115" s="37">
        <v>50</v>
      </c>
      <c r="C115" s="13" t="s">
        <v>122</v>
      </c>
      <c r="D115" s="16" t="s">
        <v>222</v>
      </c>
      <c r="E115" s="25">
        <v>171.89</v>
      </c>
      <c r="F115" s="16" t="s">
        <v>223</v>
      </c>
      <c r="G115" s="16" t="s">
        <v>14</v>
      </c>
      <c r="H115" s="20" t="s">
        <v>18</v>
      </c>
      <c r="I115" s="34"/>
    </row>
    <row r="116" customHeight="1" spans="1:9">
      <c r="A116" s="38"/>
      <c r="B116" s="37">
        <v>51</v>
      </c>
      <c r="C116" s="12" t="s">
        <v>122</v>
      </c>
      <c r="D116" s="14" t="s">
        <v>224</v>
      </c>
      <c r="E116" s="18">
        <v>333.38</v>
      </c>
      <c r="F116" s="14" t="s">
        <v>225</v>
      </c>
      <c r="G116" s="14" t="s">
        <v>14</v>
      </c>
      <c r="H116" s="20" t="s">
        <v>18</v>
      </c>
      <c r="I116" s="34"/>
    </row>
    <row r="117" ht="74" customHeight="1" spans="1:9">
      <c r="A117" s="38"/>
      <c r="B117" s="37">
        <v>52</v>
      </c>
      <c r="C117" s="12" t="s">
        <v>122</v>
      </c>
      <c r="D117" s="14" t="s">
        <v>226</v>
      </c>
      <c r="E117" s="29">
        <v>2254.5</v>
      </c>
      <c r="F117" s="14" t="s">
        <v>227</v>
      </c>
      <c r="G117" s="27" t="s">
        <v>14</v>
      </c>
      <c r="H117" s="27" t="s">
        <v>29</v>
      </c>
      <c r="I117" s="34"/>
    </row>
    <row r="118" ht="63" customHeight="1" spans="1:9">
      <c r="A118" s="38"/>
      <c r="B118" s="37">
        <v>53</v>
      </c>
      <c r="C118" s="12" t="s">
        <v>122</v>
      </c>
      <c r="D118" s="14" t="s">
        <v>228</v>
      </c>
      <c r="E118" s="18">
        <v>575.86</v>
      </c>
      <c r="F118" s="14" t="s">
        <v>229</v>
      </c>
      <c r="G118" s="27" t="s">
        <v>14</v>
      </c>
      <c r="H118" s="27" t="s">
        <v>29</v>
      </c>
      <c r="I118" s="34"/>
    </row>
    <row r="119" ht="79" customHeight="1" spans="1:9">
      <c r="A119" s="38"/>
      <c r="B119" s="37">
        <v>54</v>
      </c>
      <c r="C119" s="12" t="s">
        <v>122</v>
      </c>
      <c r="D119" s="14" t="s">
        <v>230</v>
      </c>
      <c r="E119" s="18">
        <v>489.48</v>
      </c>
      <c r="F119" s="14" t="s">
        <v>231</v>
      </c>
      <c r="G119" s="27" t="s">
        <v>14</v>
      </c>
      <c r="H119" s="27" t="s">
        <v>29</v>
      </c>
      <c r="I119" s="34"/>
    </row>
    <row r="120" ht="176" customHeight="1" spans="1:9">
      <c r="A120" s="38"/>
      <c r="B120" s="37">
        <v>55</v>
      </c>
      <c r="C120" s="12" t="s">
        <v>122</v>
      </c>
      <c r="D120" s="14" t="s">
        <v>232</v>
      </c>
      <c r="E120" s="18">
        <v>360</v>
      </c>
      <c r="F120" s="14" t="s">
        <v>233</v>
      </c>
      <c r="G120" s="27" t="s">
        <v>14</v>
      </c>
      <c r="H120" s="27" t="s">
        <v>29</v>
      </c>
      <c r="I120" s="34"/>
    </row>
    <row r="121" customHeight="1" spans="1:9">
      <c r="A121" s="34" t="s">
        <v>234</v>
      </c>
      <c r="B121" s="13">
        <v>1</v>
      </c>
      <c r="C121" s="13" t="s">
        <v>30</v>
      </c>
      <c r="D121" s="40" t="s">
        <v>235</v>
      </c>
      <c r="E121" s="45">
        <v>500</v>
      </c>
      <c r="F121" s="40" t="s">
        <v>236</v>
      </c>
      <c r="G121" s="46" t="s">
        <v>14</v>
      </c>
      <c r="H121" s="16" t="s">
        <v>15</v>
      </c>
      <c r="I121" s="34"/>
    </row>
  </sheetData>
  <mergeCells count="3">
    <mergeCell ref="A1:I1"/>
    <mergeCell ref="A3:A65"/>
    <mergeCell ref="A66:A120"/>
  </mergeCells>
  <conditionalFormatting sqref="D5:F5">
    <cfRule type="duplicateValues" dxfId="0" priority="92"/>
  </conditionalFormatting>
  <conditionalFormatting sqref="D6:F6">
    <cfRule type="duplicateValues" dxfId="0" priority="86"/>
  </conditionalFormatting>
  <conditionalFormatting sqref="D7">
    <cfRule type="duplicateValues" dxfId="0" priority="88"/>
  </conditionalFormatting>
  <conditionalFormatting sqref="E7">
    <cfRule type="duplicateValues" dxfId="0" priority="89"/>
  </conditionalFormatting>
  <conditionalFormatting sqref="F7">
    <cfRule type="duplicateValues" dxfId="0" priority="87"/>
  </conditionalFormatting>
  <conditionalFormatting sqref="D8">
    <cfRule type="duplicateValues" dxfId="0" priority="83"/>
  </conditionalFormatting>
  <conditionalFormatting sqref="E8:F8">
    <cfRule type="duplicateValues" dxfId="0" priority="84"/>
  </conditionalFormatting>
  <conditionalFormatting sqref="D55">
    <cfRule type="duplicateValues" dxfId="0" priority="81"/>
  </conditionalFormatting>
  <conditionalFormatting sqref="E55">
    <cfRule type="duplicateValues" dxfId="0" priority="80"/>
  </conditionalFormatting>
  <conditionalFormatting sqref="F55">
    <cfRule type="duplicateValues" dxfId="0" priority="82"/>
  </conditionalFormatting>
  <conditionalFormatting sqref="D56:F56">
    <cfRule type="duplicateValues" dxfId="0" priority="79"/>
  </conditionalFormatting>
  <conditionalFormatting sqref="H56">
    <cfRule type="duplicateValues" dxfId="0" priority="1"/>
  </conditionalFormatting>
  <conditionalFormatting sqref="D57">
    <cfRule type="duplicateValues" dxfId="0" priority="76"/>
  </conditionalFormatting>
  <conditionalFormatting sqref="E57">
    <cfRule type="duplicateValues" dxfId="0" priority="77"/>
  </conditionalFormatting>
  <conditionalFormatting sqref="F57">
    <cfRule type="duplicateValues" dxfId="0" priority="75"/>
  </conditionalFormatting>
  <conditionalFormatting sqref="E3:E4">
    <cfRule type="duplicateValues" dxfId="0" priority="90"/>
  </conditionalFormatting>
  <conditionalFormatting sqref="F3:F4 D3:D4">
    <cfRule type="duplicateValues" dxfId="0" priority="91"/>
  </conditionalFormatting>
  <conditionalFormatting sqref="F38:F46 D38:D46 D26:D27 F26:F27">
    <cfRule type="duplicateValues" dxfId="0" priority="3"/>
  </conditionalFormatting>
  <conditionalFormatting sqref="E38:E46 E26:E27">
    <cfRule type="duplicateValues" dxfId="0" priority="2"/>
  </conditionalFormatting>
  <pageMargins left="0.75" right="0.75" top="1" bottom="1" header="0.5" footer="0.5"/>
  <pageSetup paperSize="9" scale="47" fitToHeight="0"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宋天新</dc:creator>
  <cp:lastModifiedBy>gongcheng</cp:lastModifiedBy>
  <dcterms:created xsi:type="dcterms:W3CDTF">2021-05-11T16:29:00Z</dcterms:created>
  <cp:lastPrinted>2021-10-21T05:04:00Z</cp:lastPrinted>
  <dcterms:modified xsi:type="dcterms:W3CDTF">2025-12-31T15:44:42Z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0E777845B49942BF8120482139738F12</vt:lpwstr>
  </property>
  <property fmtid="{D5CDD505-2E9C-101B-9397-08002B2CF9AE}" pid="3" name="KSOProductBuildVer">
    <vt:lpwstr>2052-11.8.2.12219</vt:lpwstr>
  </property>
</Properties>
</file>