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3410" tabRatio="598"/>
  </bookViews>
  <sheets>
    <sheet name="项目明细表" sheetId="2" r:id="rId1"/>
  </sheets>
  <definedNames>
    <definedName name="_xlnm._FilterDatabase" localSheetId="0" hidden="1">项目明细表!$A$4:$O$16</definedName>
    <definedName name="_xlnm.Print_Titles" localSheetId="0">项目明细表!$4:$4</definedName>
  </definedNames>
  <calcPr calcId="144525" concurrentCalc="0"/>
</workbook>
</file>

<file path=xl/sharedStrings.xml><?xml version="1.0" encoding="utf-8"?>
<sst xmlns="http://schemas.openxmlformats.org/spreadsheetml/2006/main" count="100" uniqueCount="60">
  <si>
    <t>附件4：</t>
  </si>
  <si>
    <t>观澜街道黎光社区2025年第三批社区民生微实事项目申报明细表</t>
  </si>
  <si>
    <t>申报单位：</t>
  </si>
  <si>
    <t>单位负责人：</t>
  </si>
  <si>
    <t>分管（挂点）领导：</t>
  </si>
  <si>
    <t>申报日期：   年   月   日</t>
  </si>
  <si>
    <t>序号</t>
  </si>
  <si>
    <t>单位名称</t>
  </si>
  <si>
    <t>项目名称</t>
  </si>
  <si>
    <t>项目类型</t>
  </si>
  <si>
    <t>项目类别</t>
  </si>
  <si>
    <t>服务领域</t>
  </si>
  <si>
    <t>规模</t>
  </si>
  <si>
    <t>总投资
（万元）</t>
  </si>
  <si>
    <t>实施内容</t>
  </si>
  <si>
    <t>建设地址</t>
  </si>
  <si>
    <t>预计完成时间</t>
  </si>
  <si>
    <t>项目优先级
（A、B、C级）</t>
  </si>
  <si>
    <t>征集来源</t>
  </si>
  <si>
    <t>备注</t>
  </si>
  <si>
    <t>黎光社区</t>
  </si>
  <si>
    <t>“党建引领、志愿同行”社区志愿者能力发展项目</t>
  </si>
  <si>
    <t>服务类</t>
  </si>
  <si>
    <t>志愿服务类</t>
  </si>
  <si>
    <t>住有宜居</t>
  </si>
  <si>
    <t>活动共开展5场，主要受益人群为社区志愿者、社区居民，项目预计受益1464人次。</t>
  </si>
  <si>
    <t>通过开展系列志愿者赋能、服务实践、交流分享及表彰激励活动，全面提升志愿者服务能力，增强团队凝聚力，推动志愿服务常态化、专业化发展，激发社区居民参与志愿服务的热情，构建“共建共治共享”的社区治理新格局。
1.“优”服务水平提升培训2场。（每场服务40人次）
2.“义”起来志愿者安全社区宣传活动2场。（服务100人次）
3.党群值班志愿服务。（服务1224人次）
4.“志愿星光 温暖你我”12.5国际志愿者日主题嘉年华1场。（服务100人次）</t>
  </si>
  <si>
    <t>2025.12.31</t>
  </si>
  <si>
    <t>A</t>
  </si>
  <si>
    <t>社区党委</t>
  </si>
  <si>
    <t>2025年黎光社区残疾人家庭关怀服务项目</t>
  </si>
  <si>
    <t>弱有众扶</t>
  </si>
  <si>
    <t>共开展4场主要受益人群为社区残疾人家庭，预计项目实施一个周期受益100人次。</t>
  </si>
  <si>
    <t>黎光社区一直致力于关爱弱势群体，为进一步提升社区残疾人家庭的生活质量，增强其社会融入感，拟开展：
1.残疾人家庭护理培训活动1场服务20人；
2.精神康复患者职业康复培训1场服务20人；
3.家庭援助服务1场，每场服务20人；
4.入户探访活动服务1场服务40人。
旨在整合社区资源，为残疾人家庭提供全方位、个性化的关怀与支持，营造温暖、包容的社区环境。</t>
  </si>
  <si>
    <t>社区居委会</t>
  </si>
  <si>
    <t>“大脑健康之家”社区老年人认知筛查干预服务项目</t>
  </si>
  <si>
    <t>其他服务类</t>
  </si>
  <si>
    <t>老有颐养</t>
  </si>
  <si>
    <t>共开展31场，总受益约424人次，受益人群为60岁以上的老年人。</t>
  </si>
  <si>
    <t>认知症是因大脑神经细胞病变导致的功能衰退，俗称 “失智症” 或 “老年痴呆症”，患者记忆和生活能力退化，且年龄越大患病几率越高。关注老年人脑健康问题，拟开展：
1.老年认知障碍筛查活动，共8场；
2.老年个案干预活动，共18场；
3.老年小组干预活动，共2场；
4.老年大脑健康沙龙讲座，共3场。
通过开展该项目，帮助老年人了解脑健康状况，预防和延缓大脑衰退。</t>
  </si>
  <si>
    <t>同心育未来 普惠护成长——黎光社区托育服务主题活动</t>
  </si>
  <si>
    <t>教育培训类</t>
  </si>
  <si>
    <t>幼有善育</t>
  </si>
  <si>
    <t>项目主要服务社区0-3岁亲子家庭，共开展7场活动，每场服务10对亲子家庭20人，预计7场直接服务140人次。</t>
  </si>
  <si>
    <t>为帮助辖区婴幼儿家长获得更多专业的育儿知识，引导家长了解如何与孩子更好地互动，提供交流平台，为婴幼儿创造一个更有利于成长发展的环境，拟开展：
1.托育服务主题活动共7场，每场服务10对亲子家庭20人次。
通过开展该项目进一步扩大社区托育服务覆盖率，增强婴幼儿照护服务的知晓率，提升婴幼儿照护服务的可及性，助力打通婴幼儿照护服务“最后一公里”。</t>
  </si>
  <si>
    <t>“科学小实验，探索大世界”黎光社区儿童友好科创项目</t>
  </si>
  <si>
    <t>群众活动类</t>
  </si>
  <si>
    <t>共开展3场活动，总收益约360人次，受益人群为辖区儿童。</t>
  </si>
  <si>
    <t>通过趣味科学实验，弥补黎光社区儿童（尤其占比超70%的非户籍群体）因家庭科学教育缺失、学校资源不足导致的科创启蒙短板，同时以协作实践促进社会融入，拟开展；
1. 联动辖区幼儿园开展“科学小实验，探索大世界”黎光社区儿童科技节1场，服务时长1天，共计服务300人次；
2.社区儿童友好科创工作坊2场，服务时长2课时，每场服务（30人次）15组亲子家庭，共计60人次；
旨在通过趣味科学实验、创客工坊等形式，培养儿童的动手能力、逻辑思维和科学兴趣，同时增强亲子互动，营造社区科普氛围，助力儿童全面发展。</t>
  </si>
  <si>
    <t>“擦亮双眼，预防诈骗”黎光社区全民反诈骗系列宣传活动</t>
  </si>
  <si>
    <t>社区宣传类</t>
  </si>
  <si>
    <t>开展5场服务，直接服务590人次，间接服务3000人</t>
  </si>
  <si>
    <t xml:space="preserve">通过多元防诈活动，生动地给居民灌输常见防诈骗知识，进一步提高居民的防诈骗意识能力，保护他们的切身利益。主要包括：
1.开展3场反诈专题宣讲（3场，每次30人，共90人次）；
2.开展户外防诈宣传活动1场，（服务200人次）；
3.网络社群反诈骗资讯（间接服务3000人次）；
4.入户、入企业宣传防诈（服务300人次）。
</t>
  </si>
  <si>
    <t>“垃圾分类我先行，美丽家园共守护”垃圾分类宣传项目</t>
  </si>
  <si>
    <t>开展3场活动，服务450人次</t>
  </si>
  <si>
    <t>通过项目服务提升社区居民生活垃圾分类的意识，促进居民垃圾分类行为的养成，推动垃圾分类政策有效实施，从而促进社区环境的改善，实现资源的有效合理利用。主要内容包括：
1.“垃圾分类进幼儿园，我是小小环保家”宣传活动1场，服务150人次；
2.“垃圾分类进企业，争做绿色先锋员”宣传活动1场，服务150人次；
3.“垃圾分类进小区，共建绿色家园”宣传活动1场，服务150人次。</t>
  </si>
  <si>
    <t>居民小组</t>
  </si>
  <si>
    <t>合计</t>
  </si>
  <si>
    <t>其中工程类0个、总计0万元；服务类7个、总计26.60935万元；货物类0个、总计0万元</t>
  </si>
  <si>
    <t>说明: 1.项目分类：分为工程类、服务类、货物类。
      2.项目实施类别：工程类类别分为社区道路类、社区绿化类、社区场地类、其他工程类；
      服务类类别分为教育培训类、群众活动类、卫生健康类、志愿服务类、社区宣传类、其他服务类；
      货物类类别分为安全器材类、健身器材类、便民设施类、宣传设施类、其他货物类。
      3.服务领域：幼有善育、学有优教、劳有厚得、病有良医、老有颐养、住有宜居、弱有众扶、其他。
      4.项目优先级：分为A、B、C级，其中A级为最优先项目，B级为一般项目，C级为不优先项目。
      5.申报金额：为该项目的总投资额，需保留两位小数，同时确保不低于该项目方案的初步预算金额。
      6.表格各项内容须真实、完整、准确填写，言简意赅即可，避免空话、套话，字数控制在100字以内。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</si>
</sst>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8"/>
      <name val="仿宋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4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5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29" borderId="6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0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32" fillId="32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Protection="0"/>
    <xf numFmtId="0" fontId="13" fillId="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</cellXfs>
  <cellStyles count="76">
    <cellStyle name="常规" xfId="0" builtinId="0"/>
    <cellStyle name="常规 2 3" xfId="1"/>
    <cellStyle name="常规 12" xfId="2"/>
    <cellStyle name="常规 6" xfId="3"/>
    <cellStyle name="常规 13" xfId="4"/>
    <cellStyle name="常规 4" xfId="5"/>
    <cellStyle name="40% - 强调文字颜色 1" xfId="6" builtinId="31"/>
    <cellStyle name="60% - 强调文字颜色 4" xfId="7" builtinId="44"/>
    <cellStyle name="强调文字颜色 1" xfId="8" builtinId="29"/>
    <cellStyle name="常规 11" xfId="9"/>
    <cellStyle name="适中" xfId="10" builtinId="28"/>
    <cellStyle name="警告文本" xfId="11" builtinId="11"/>
    <cellStyle name="20% - 强调文字颜色 6" xfId="12" builtinId="50"/>
    <cellStyle name="强调文字颜色 2" xfId="13" builtinId="33"/>
    <cellStyle name="汇总" xfId="14" builtinId="25"/>
    <cellStyle name="强调文字颜色 5" xfId="15" builtinId="45"/>
    <cellStyle name="常规 2 2" xfId="16"/>
    <cellStyle name="20% - 强调文字颜色 1" xfId="17" builtinId="30"/>
    <cellStyle name="40% - 强调文字颜色 4" xfId="18" builtinId="43"/>
    <cellStyle name="常规 22" xfId="19"/>
    <cellStyle name="常规 17" xfId="20"/>
    <cellStyle name="标题 4" xfId="21" builtinId="19"/>
    <cellStyle name="常规 15" xfId="22"/>
    <cellStyle name="常规 20" xfId="23"/>
    <cellStyle name="标题 2" xfId="24" builtinId="17"/>
    <cellStyle name="百分比" xfId="25" builtinId="5"/>
    <cellStyle name="千位分隔" xfId="26" builtinId="3"/>
    <cellStyle name="货币" xfId="27" builtinId="4"/>
    <cellStyle name="常规 9" xfId="28"/>
    <cellStyle name="好" xfId="29" builtinId="26"/>
    <cellStyle name="60% - 强调文字颜色 3" xfId="30" builtinId="40"/>
    <cellStyle name="千位分隔[0]" xfId="31" builtinId="6"/>
    <cellStyle name="60% - 强调文字颜色 1" xfId="32" builtinId="32"/>
    <cellStyle name="计算" xfId="33" builtinId="22"/>
    <cellStyle name="链接单元格" xfId="34" builtinId="24"/>
    <cellStyle name="注释" xfId="35" builtinId="10"/>
    <cellStyle name="解释性文本" xfId="36" builtinId="53"/>
    <cellStyle name="常规 24" xfId="37"/>
    <cellStyle name="常规 19" xfId="38"/>
    <cellStyle name="货币[0]" xfId="39" builtinId="7"/>
    <cellStyle name="20% - 强调文字颜色 3" xfId="40" builtinId="38"/>
    <cellStyle name="常规 10" xfId="41"/>
    <cellStyle name="40% - 强调文字颜色 6" xfId="42" builtinId="51"/>
    <cellStyle name="输出" xfId="43" builtinId="21"/>
    <cellStyle name="超链接" xfId="44" builtinId="8"/>
    <cellStyle name="输入" xfId="45" builtinId="20"/>
    <cellStyle name="常规 14" xfId="46"/>
    <cellStyle name="标题 1" xfId="47" builtinId="16"/>
    <cellStyle name="检查单元格" xfId="48" builtinId="23"/>
    <cellStyle name="常规 21" xfId="49"/>
    <cellStyle name="常规 16" xfId="50"/>
    <cellStyle name="标题 3" xfId="51" builtinId="18"/>
    <cellStyle name="已访问的超链接" xfId="52" builtinId="9"/>
    <cellStyle name="常规 23" xfId="53"/>
    <cellStyle name="常规 18" xfId="54"/>
    <cellStyle name="标题" xfId="55" builtinId="15"/>
    <cellStyle name="20% - 强调文字颜色 2" xfId="56" builtinId="34"/>
    <cellStyle name="40% - 强调文字颜色 5" xfId="57" builtinId="47"/>
    <cellStyle name="常规 5" xfId="58"/>
    <cellStyle name="40% - 强调文字颜色 2" xfId="59" builtinId="35"/>
    <cellStyle name="60% - 强调文字颜色 5" xfId="60" builtinId="48"/>
    <cellStyle name="常规 2" xfId="61"/>
    <cellStyle name="60% - 强调文字颜色 2" xfId="62" builtinId="36"/>
    <cellStyle name="强调文字颜色 3" xfId="63" builtinId="37"/>
    <cellStyle name="40% - 强调文字颜色 3" xfId="64" builtinId="39"/>
    <cellStyle name="60% - 强调文字颜色 6" xfId="65" builtinId="52"/>
    <cellStyle name="差" xfId="66" builtinId="27"/>
    <cellStyle name="常规 3" xfId="67"/>
    <cellStyle name="强调文字颜色 4" xfId="68" builtinId="41"/>
    <cellStyle name="20% - 强调文字颜色 4" xfId="69" builtinId="42"/>
    <cellStyle name="常规 7" xfId="70"/>
    <cellStyle name="20% - 强调文字颜色 5" xfId="71" builtinId="46"/>
    <cellStyle name="常规 8" xfId="72"/>
    <cellStyle name="常规_项目明细表" xfId="73"/>
    <cellStyle name="强调文字颜色 6" xfId="74" builtinId="49"/>
    <cellStyle name="常规 25" xfId="75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zoomScale="85" zoomScaleNormal="85" workbookViewId="0">
      <pane topLeftCell="A1" activePane="bottomRight" state="frozen"/>
      <selection activeCell="H5" sqref="H5"/>
    </sheetView>
  </sheetViews>
  <sheetFormatPr defaultColWidth="9" defaultRowHeight="15.75"/>
  <cols>
    <col min="1" max="1" width="6.25" style="5" customWidth="1"/>
    <col min="2" max="2" width="13.125" style="5" customWidth="1"/>
    <col min="3" max="3" width="21.75" style="6" customWidth="1"/>
    <col min="4" max="6" width="15.625" style="5" customWidth="1"/>
    <col min="7" max="7" width="20.625" style="7" customWidth="1"/>
    <col min="8" max="8" width="10.625" style="8" customWidth="1"/>
    <col min="9" max="9" width="43.0833333333333" style="9" customWidth="1"/>
    <col min="10" max="11" width="18.625" style="5" customWidth="1"/>
    <col min="12" max="12" width="16.4666666666667" style="5" customWidth="1"/>
    <col min="13" max="13" width="21.7833333333333" style="5" customWidth="1"/>
    <col min="14" max="14" width="12.25" style="5" customWidth="1"/>
    <col min="15" max="16384" width="9" style="10"/>
  </cols>
  <sheetData>
    <row r="1" spans="1:2">
      <c r="A1" s="11" t="s">
        <v>0</v>
      </c>
      <c r="B1" s="11"/>
    </row>
    <row r="2" ht="27" spans="1:14">
      <c r="A2" s="12" t="s">
        <v>1</v>
      </c>
      <c r="B2" s="12"/>
      <c r="C2" s="13"/>
      <c r="D2" s="12"/>
      <c r="E2" s="12"/>
      <c r="F2" s="12"/>
      <c r="G2" s="12"/>
      <c r="H2" s="22"/>
      <c r="I2" s="26"/>
      <c r="J2" s="12"/>
      <c r="K2" s="12"/>
      <c r="L2" s="12"/>
      <c r="M2" s="12"/>
      <c r="N2" s="12"/>
    </row>
    <row r="3" s="1" customFormat="1" spans="1:14">
      <c r="A3" s="14" t="s">
        <v>2</v>
      </c>
      <c r="B3" s="14"/>
      <c r="C3" s="14"/>
      <c r="D3" s="14"/>
      <c r="E3" s="14" t="s">
        <v>3</v>
      </c>
      <c r="F3" s="14"/>
      <c r="G3" s="14"/>
      <c r="H3" s="14"/>
      <c r="I3" s="14" t="s">
        <v>4</v>
      </c>
      <c r="J3" s="14"/>
      <c r="K3" s="14" t="s">
        <v>5</v>
      </c>
      <c r="L3" s="14"/>
      <c r="M3" s="14"/>
      <c r="N3" s="14"/>
    </row>
    <row r="4" s="2" customFormat="1" ht="31.5" spans="1:14">
      <c r="A4" s="15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23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</row>
    <row r="5" s="2" customFormat="1" ht="262.5" spans="1:14">
      <c r="A5" s="16">
        <v>1</v>
      </c>
      <c r="B5" s="16" t="s">
        <v>20</v>
      </c>
      <c r="C5" s="16" t="s">
        <v>21</v>
      </c>
      <c r="D5" s="16" t="s">
        <v>22</v>
      </c>
      <c r="E5" s="16" t="s">
        <v>23</v>
      </c>
      <c r="F5" s="16" t="s">
        <v>24</v>
      </c>
      <c r="G5" s="16" t="s">
        <v>25</v>
      </c>
      <c r="H5" s="16">
        <v>6.8992</v>
      </c>
      <c r="I5" s="27" t="s">
        <v>26</v>
      </c>
      <c r="J5" s="16" t="s">
        <v>20</v>
      </c>
      <c r="K5" s="16" t="s">
        <v>27</v>
      </c>
      <c r="L5" s="16" t="s">
        <v>28</v>
      </c>
      <c r="M5" s="16" t="s">
        <v>29</v>
      </c>
      <c r="N5" s="16"/>
    </row>
    <row r="6" s="2" customFormat="1" ht="225" spans="1:14">
      <c r="A6" s="16">
        <v>2</v>
      </c>
      <c r="B6" s="16" t="s">
        <v>20</v>
      </c>
      <c r="C6" s="16" t="s">
        <v>30</v>
      </c>
      <c r="D6" s="16" t="s">
        <v>22</v>
      </c>
      <c r="E6" s="16" t="s">
        <v>23</v>
      </c>
      <c r="F6" s="16" t="s">
        <v>31</v>
      </c>
      <c r="G6" s="16" t="s">
        <v>32</v>
      </c>
      <c r="H6" s="16">
        <v>2.3605</v>
      </c>
      <c r="I6" s="27" t="s">
        <v>33</v>
      </c>
      <c r="J6" s="16" t="s">
        <v>20</v>
      </c>
      <c r="K6" s="16" t="s">
        <v>27</v>
      </c>
      <c r="L6" s="16" t="s">
        <v>28</v>
      </c>
      <c r="M6" s="16" t="s">
        <v>34</v>
      </c>
      <c r="N6" s="16"/>
    </row>
    <row r="7" s="2" customFormat="1" ht="206.25" spans="1:14">
      <c r="A7" s="16">
        <v>3</v>
      </c>
      <c r="B7" s="16" t="s">
        <v>20</v>
      </c>
      <c r="C7" s="16" t="s">
        <v>35</v>
      </c>
      <c r="D7" s="16" t="s">
        <v>22</v>
      </c>
      <c r="E7" s="16" t="s">
        <v>36</v>
      </c>
      <c r="F7" s="16" t="s">
        <v>37</v>
      </c>
      <c r="G7" s="16" t="s">
        <v>38</v>
      </c>
      <c r="H7" s="16">
        <v>4.992</v>
      </c>
      <c r="I7" s="27" t="s">
        <v>39</v>
      </c>
      <c r="J7" s="16" t="s">
        <v>20</v>
      </c>
      <c r="K7" s="16" t="s">
        <v>27</v>
      </c>
      <c r="L7" s="16" t="s">
        <v>28</v>
      </c>
      <c r="M7" s="16" t="s">
        <v>34</v>
      </c>
      <c r="N7" s="16"/>
    </row>
    <row r="8" s="3" customFormat="1" ht="225" spans="1:14">
      <c r="A8" s="16">
        <v>4</v>
      </c>
      <c r="B8" s="16" t="s">
        <v>20</v>
      </c>
      <c r="C8" s="16" t="s">
        <v>40</v>
      </c>
      <c r="D8" s="16" t="s">
        <v>22</v>
      </c>
      <c r="E8" s="16" t="s">
        <v>41</v>
      </c>
      <c r="F8" s="16" t="s">
        <v>42</v>
      </c>
      <c r="G8" s="16" t="s">
        <v>43</v>
      </c>
      <c r="H8" s="16">
        <v>1.98</v>
      </c>
      <c r="I8" s="27" t="s">
        <v>44</v>
      </c>
      <c r="J8" s="16" t="s">
        <v>20</v>
      </c>
      <c r="K8" s="16" t="s">
        <v>27</v>
      </c>
      <c r="L8" s="16" t="s">
        <v>28</v>
      </c>
      <c r="M8" s="16" t="s">
        <v>29</v>
      </c>
      <c r="N8" s="16"/>
    </row>
    <row r="9" s="4" customFormat="1" ht="281.25" spans="1:15">
      <c r="A9" s="16">
        <v>5</v>
      </c>
      <c r="B9" s="16" t="s">
        <v>20</v>
      </c>
      <c r="C9" s="16" t="s">
        <v>45</v>
      </c>
      <c r="D9" s="16" t="s">
        <v>22</v>
      </c>
      <c r="E9" s="16" t="s">
        <v>46</v>
      </c>
      <c r="F9" s="16" t="s">
        <v>42</v>
      </c>
      <c r="G9" s="16" t="s">
        <v>47</v>
      </c>
      <c r="H9" s="16">
        <v>4.1267</v>
      </c>
      <c r="I9" s="27" t="s">
        <v>48</v>
      </c>
      <c r="J9" s="16" t="s">
        <v>20</v>
      </c>
      <c r="K9" s="16" t="s">
        <v>27</v>
      </c>
      <c r="L9" s="16" t="s">
        <v>28</v>
      </c>
      <c r="M9" s="16" t="s">
        <v>29</v>
      </c>
      <c r="N9" s="16"/>
      <c r="O9" s="2"/>
    </row>
    <row r="10" s="4" customFormat="1" ht="243.75" spans="1:15">
      <c r="A10" s="16">
        <v>6</v>
      </c>
      <c r="B10" s="16" t="s">
        <v>20</v>
      </c>
      <c r="C10" s="16" t="s">
        <v>49</v>
      </c>
      <c r="D10" s="16" t="s">
        <v>22</v>
      </c>
      <c r="E10" s="16" t="s">
        <v>50</v>
      </c>
      <c r="F10" s="16" t="s">
        <v>24</v>
      </c>
      <c r="G10" s="16" t="s">
        <v>51</v>
      </c>
      <c r="H10" s="16">
        <v>2.9559</v>
      </c>
      <c r="I10" s="27" t="s">
        <v>52</v>
      </c>
      <c r="J10" s="16" t="s">
        <v>20</v>
      </c>
      <c r="K10" s="16" t="s">
        <v>27</v>
      </c>
      <c r="L10" s="16" t="s">
        <v>28</v>
      </c>
      <c r="M10" s="16" t="s">
        <v>34</v>
      </c>
      <c r="N10" s="16"/>
      <c r="O10" s="2"/>
    </row>
    <row r="11" s="4" customFormat="1" ht="204" customHeight="1" spans="1:15">
      <c r="A11" s="16">
        <v>7</v>
      </c>
      <c r="B11" s="16" t="s">
        <v>20</v>
      </c>
      <c r="C11" s="16" t="s">
        <v>53</v>
      </c>
      <c r="D11" s="16" t="s">
        <v>22</v>
      </c>
      <c r="E11" s="16" t="s">
        <v>50</v>
      </c>
      <c r="F11" s="16" t="s">
        <v>24</v>
      </c>
      <c r="G11" s="16" t="s">
        <v>54</v>
      </c>
      <c r="H11" s="16">
        <v>3.29505</v>
      </c>
      <c r="I11" s="27" t="s">
        <v>55</v>
      </c>
      <c r="J11" s="16" t="s">
        <v>20</v>
      </c>
      <c r="K11" s="16" t="s">
        <v>27</v>
      </c>
      <c r="L11" s="16" t="s">
        <v>28</v>
      </c>
      <c r="M11" s="16" t="s">
        <v>56</v>
      </c>
      <c r="N11" s="16"/>
      <c r="O11" s="2"/>
    </row>
    <row r="12" s="4" customFormat="1" spans="1:14">
      <c r="A12" s="17" t="s">
        <v>57</v>
      </c>
      <c r="B12" s="17"/>
      <c r="C12" s="18"/>
      <c r="D12" s="17"/>
      <c r="E12" s="17"/>
      <c r="F12" s="17"/>
      <c r="G12" s="17"/>
      <c r="H12" s="24">
        <f>SUM(H5:H11)</f>
        <v>26.60935</v>
      </c>
      <c r="I12" s="28" t="s">
        <v>58</v>
      </c>
      <c r="J12" s="29"/>
      <c r="K12" s="29"/>
      <c r="L12" s="29"/>
      <c r="M12" s="29"/>
      <c r="N12" s="31"/>
    </row>
    <row r="13" s="4" customFormat="1" ht="69" customHeight="1" spans="1:14">
      <c r="A13" s="19" t="s">
        <v>59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="4" customFormat="1" ht="39" customHeight="1" spans="1:1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="4" customFormat="1" spans="1:1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="4" customFormat="1" spans="1:1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>
      <c r="A17" s="20"/>
      <c r="B17" s="20"/>
      <c r="C17" s="21"/>
      <c r="D17" s="20"/>
      <c r="E17" s="20"/>
      <c r="F17" s="20"/>
      <c r="G17" s="20"/>
      <c r="H17" s="25"/>
      <c r="I17" s="30"/>
      <c r="J17" s="20"/>
      <c r="K17" s="20"/>
      <c r="L17" s="20"/>
      <c r="M17" s="20"/>
      <c r="N17" s="20"/>
    </row>
    <row r="18" spans="1:14">
      <c r="A18" s="20"/>
      <c r="B18" s="20"/>
      <c r="C18" s="21"/>
      <c r="D18" s="20"/>
      <c r="E18" s="20"/>
      <c r="F18" s="20"/>
      <c r="G18" s="20"/>
      <c r="H18" s="25"/>
      <c r="I18" s="30"/>
      <c r="J18" s="20"/>
      <c r="K18" s="20"/>
      <c r="L18" s="20"/>
      <c r="M18" s="20"/>
      <c r="N18" s="20"/>
    </row>
    <row r="19" spans="1:14">
      <c r="A19" s="20"/>
      <c r="B19" s="20"/>
      <c r="C19" s="21"/>
      <c r="D19" s="20"/>
      <c r="E19" s="20"/>
      <c r="F19" s="20"/>
      <c r="G19" s="20"/>
      <c r="H19" s="25"/>
      <c r="I19" s="30"/>
      <c r="J19" s="20"/>
      <c r="K19" s="20"/>
      <c r="L19" s="20"/>
      <c r="M19" s="20"/>
      <c r="N19" s="20"/>
    </row>
    <row r="20" spans="1:14">
      <c r="A20" s="20"/>
      <c r="B20" s="20"/>
      <c r="C20" s="21"/>
      <c r="D20" s="20"/>
      <c r="E20" s="20"/>
      <c r="F20" s="20"/>
      <c r="G20" s="20"/>
      <c r="H20" s="25"/>
      <c r="I20" s="30"/>
      <c r="J20" s="20"/>
      <c r="K20" s="20"/>
      <c r="L20" s="20"/>
      <c r="M20" s="20"/>
      <c r="N20" s="20"/>
    </row>
    <row r="21" spans="1:14">
      <c r="A21" s="20"/>
      <c r="B21" s="20"/>
      <c r="C21" s="21"/>
      <c r="D21" s="20"/>
      <c r="E21" s="20"/>
      <c r="F21" s="20"/>
      <c r="G21" s="20"/>
      <c r="H21" s="25"/>
      <c r="I21" s="30"/>
      <c r="J21" s="20"/>
      <c r="K21" s="20"/>
      <c r="L21" s="20"/>
      <c r="M21" s="20"/>
      <c r="N21" s="20"/>
    </row>
    <row r="22" spans="1:14">
      <c r="A22" s="20"/>
      <c r="B22" s="20"/>
      <c r="C22" s="21"/>
      <c r="D22" s="20"/>
      <c r="E22" s="20"/>
      <c r="F22" s="20"/>
      <c r="G22" s="20"/>
      <c r="H22" s="25"/>
      <c r="I22" s="30"/>
      <c r="J22" s="20"/>
      <c r="K22" s="20"/>
      <c r="L22" s="20"/>
      <c r="M22" s="20"/>
      <c r="N22" s="20"/>
    </row>
    <row r="23" spans="1:14">
      <c r="A23" s="20"/>
      <c r="B23" s="20"/>
      <c r="C23" s="21"/>
      <c r="D23" s="20"/>
      <c r="E23" s="20"/>
      <c r="F23" s="20"/>
      <c r="G23" s="20"/>
      <c r="H23" s="25"/>
      <c r="I23" s="30"/>
      <c r="J23" s="20"/>
      <c r="K23" s="20"/>
      <c r="L23" s="20"/>
      <c r="M23" s="20"/>
      <c r="N23" s="20"/>
    </row>
    <row r="24" spans="1:14">
      <c r="A24" s="20"/>
      <c r="B24" s="20"/>
      <c r="C24" s="21"/>
      <c r="D24" s="20"/>
      <c r="E24" s="20"/>
      <c r="F24" s="20"/>
      <c r="G24" s="20"/>
      <c r="H24" s="25"/>
      <c r="I24" s="30"/>
      <c r="J24" s="20"/>
      <c r="K24" s="20"/>
      <c r="L24" s="20"/>
      <c r="M24" s="20"/>
      <c r="N24" s="20"/>
    </row>
    <row r="25" spans="1:14">
      <c r="A25" s="20"/>
      <c r="B25" s="20"/>
      <c r="C25" s="21"/>
      <c r="D25" s="20"/>
      <c r="E25" s="20"/>
      <c r="F25" s="20"/>
      <c r="G25" s="20"/>
      <c r="H25" s="25"/>
      <c r="I25" s="30"/>
      <c r="J25" s="20"/>
      <c r="K25" s="20"/>
      <c r="L25" s="20"/>
      <c r="M25" s="20"/>
      <c r="N25" s="20"/>
    </row>
    <row r="26" spans="1:14">
      <c r="A26" s="20"/>
      <c r="B26" s="20"/>
      <c r="C26" s="21"/>
      <c r="D26" s="20"/>
      <c r="E26" s="20"/>
      <c r="F26" s="20"/>
      <c r="G26" s="20"/>
      <c r="H26" s="25"/>
      <c r="I26" s="30"/>
      <c r="J26" s="20"/>
      <c r="K26" s="20"/>
      <c r="L26" s="20"/>
      <c r="M26" s="20"/>
      <c r="N26" s="20"/>
    </row>
    <row r="27" spans="1:14">
      <c r="A27" s="20"/>
      <c r="B27" s="20"/>
      <c r="C27" s="21"/>
      <c r="D27" s="20"/>
      <c r="E27" s="20"/>
      <c r="F27" s="20"/>
      <c r="G27" s="20"/>
      <c r="H27" s="25"/>
      <c r="I27" s="30"/>
      <c r="J27" s="20"/>
      <c r="K27" s="20"/>
      <c r="L27" s="20"/>
      <c r="M27" s="20"/>
      <c r="N27" s="20"/>
    </row>
    <row r="28" spans="1:14">
      <c r="A28" s="20"/>
      <c r="B28" s="20"/>
      <c r="C28" s="21"/>
      <c r="D28" s="20"/>
      <c r="E28" s="20"/>
      <c r="F28" s="20"/>
      <c r="G28" s="20"/>
      <c r="H28" s="25"/>
      <c r="I28" s="30"/>
      <c r="J28" s="20"/>
      <c r="K28" s="20"/>
      <c r="L28" s="20"/>
      <c r="M28" s="20"/>
      <c r="N28" s="20"/>
    </row>
    <row r="29" spans="1:14">
      <c r="A29" s="20"/>
      <c r="B29" s="20"/>
      <c r="C29" s="21"/>
      <c r="D29" s="20"/>
      <c r="E29" s="20"/>
      <c r="F29" s="20"/>
      <c r="G29" s="20"/>
      <c r="H29" s="25"/>
      <c r="I29" s="30"/>
      <c r="J29" s="20"/>
      <c r="K29" s="20"/>
      <c r="L29" s="20"/>
      <c r="M29" s="20"/>
      <c r="N29" s="20"/>
    </row>
    <row r="30" spans="1:14">
      <c r="A30" s="20"/>
      <c r="B30" s="20"/>
      <c r="C30" s="21"/>
      <c r="D30" s="20"/>
      <c r="E30" s="20"/>
      <c r="F30" s="20"/>
      <c r="G30" s="20"/>
      <c r="H30" s="25"/>
      <c r="I30" s="30"/>
      <c r="J30" s="20"/>
      <c r="K30" s="20"/>
      <c r="L30" s="20"/>
      <c r="M30" s="20"/>
      <c r="N30" s="20"/>
    </row>
    <row r="31" spans="1:14">
      <c r="A31" s="20"/>
      <c r="B31" s="20"/>
      <c r="C31" s="21"/>
      <c r="D31" s="20"/>
      <c r="E31" s="20"/>
      <c r="F31" s="20"/>
      <c r="G31" s="20"/>
      <c r="H31" s="25"/>
      <c r="I31" s="30"/>
      <c r="J31" s="20"/>
      <c r="K31" s="20"/>
      <c r="L31" s="20"/>
      <c r="M31" s="20"/>
      <c r="N31" s="20"/>
    </row>
    <row r="32" spans="1:14">
      <c r="A32" s="20"/>
      <c r="B32" s="20"/>
      <c r="C32" s="21"/>
      <c r="D32" s="20"/>
      <c r="E32" s="20"/>
      <c r="F32" s="20"/>
      <c r="G32" s="20"/>
      <c r="H32" s="25"/>
      <c r="I32" s="30"/>
      <c r="J32" s="20"/>
      <c r="K32" s="20"/>
      <c r="L32" s="20"/>
      <c r="M32" s="20"/>
      <c r="N32" s="20"/>
    </row>
    <row r="33" spans="1:14">
      <c r="A33" s="20"/>
      <c r="B33" s="20"/>
      <c r="C33" s="21"/>
      <c r="D33" s="20"/>
      <c r="E33" s="20"/>
      <c r="F33" s="20"/>
      <c r="G33" s="20"/>
      <c r="H33" s="25"/>
      <c r="I33" s="30"/>
      <c r="J33" s="20"/>
      <c r="K33" s="20"/>
      <c r="L33" s="20"/>
      <c r="M33" s="20"/>
      <c r="N33" s="20"/>
    </row>
    <row r="34" spans="1:14">
      <c r="A34" s="20"/>
      <c r="B34" s="20"/>
      <c r="C34" s="21"/>
      <c r="D34" s="20"/>
      <c r="E34" s="20"/>
      <c r="F34" s="20"/>
      <c r="G34" s="20"/>
      <c r="H34" s="25"/>
      <c r="I34" s="30"/>
      <c r="J34" s="20"/>
      <c r="K34" s="20"/>
      <c r="L34" s="20"/>
      <c r="M34" s="20"/>
      <c r="N34" s="20"/>
    </row>
  </sheetData>
  <autoFilter ref="A4:O16">
    <extLst/>
  </autoFilter>
  <mergeCells count="9">
    <mergeCell ref="A1:B1"/>
    <mergeCell ref="A2:N2"/>
    <mergeCell ref="A3:D3"/>
    <mergeCell ref="E3:H3"/>
    <mergeCell ref="I3:J3"/>
    <mergeCell ref="K3:N3"/>
    <mergeCell ref="A12:G12"/>
    <mergeCell ref="I12:N12"/>
    <mergeCell ref="A13:N16"/>
  </mergeCells>
  <printOptions horizontalCentered="1"/>
  <pageMargins left="0.2" right="0.2" top="0.309027777777778" bottom="0.309027777777778" header="0.238888888888889" footer="0.0388888888888889"/>
  <pageSetup paperSize="9" scale="54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2015-10-16T19:30:00Z</dcterms:created>
  <cp:lastPrinted>2018-05-31T18:19:00Z</cp:lastPrinted>
  <dcterms:modified xsi:type="dcterms:W3CDTF">2025-09-16T11:01:56Z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8911F552DB4D4D04B5E883706D1C82EC</vt:lpwstr>
  </property>
</Properties>
</file>