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18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<sst xmlns="http://schemas.openxmlformats.org/spreadsheetml/2006/main" count="33" uniqueCount="33">
  <si>
    <t>观澜街道2024年福利彩票公益金项目情况表</t>
  </si>
  <si>
    <t>项目实施单位</t>
  </si>
  <si>
    <t>观澜街道社会事务办公室</t>
  </si>
  <si>
    <t>项目名称</t>
  </si>
  <si>
    <t>养老服务工作项目</t>
  </si>
  <si>
    <t>项目单位责任人</t>
  </si>
  <si>
    <t>胡志</t>
  </si>
  <si>
    <t>联络人及联系方式</t>
  </si>
  <si>
    <t>郑晓煊  0755-29499656</t>
  </si>
  <si>
    <t>项目资金（万元）</t>
  </si>
  <si>
    <t>资金来源</t>
  </si>
  <si>
    <t>福彩公益金</t>
  </si>
  <si>
    <t>资金下达数（万元）</t>
  </si>
  <si>
    <t>实际支出（万元）</t>
  </si>
  <si>
    <t>其中：彩票公益金支出
（万元）</t>
  </si>
  <si>
    <t>项目内容</t>
  </si>
  <si>
    <t>资金是否结余</t>
  </si>
  <si>
    <t>是</t>
  </si>
  <si>
    <t>结余处理</t>
  </si>
  <si>
    <t>收回财政</t>
  </si>
  <si>
    <t>项目概况：
根据《龙华区民政局关于做好2023年福利彩票公益金使用的通知》文件，观澜街道按照上级要求，执行项目预算管理，截至2024年底，福利彩票公益金预算指标474万元，全部用于养老服务体系构建及服务发展方面。</t>
  </si>
  <si>
    <t>实施内容：
1.开展社区居家养老服务；
2.支付街道长者服务中心运营；
3.开展长者助餐项目；
4.发放高龄老人津贴；
5.开展“0570”适老化改造服务项目；
6.发放户籍低保老人困难补贴；
7.拨付“幸福老人计划”项目资助；
8.制作长者助餐卡片；
9.建设居家社区养老服务驿站；
10.制作长者饭堂标识牌匾；</t>
  </si>
  <si>
    <t xml:space="preserve">资金使用情况：2024年下拨福彩公益金养老服务项目共计474万元，2024年度共计使用473.981262万元，执行率为99.99％。
</t>
  </si>
  <si>
    <t>项目完成情况：
1.为1597人次符合条件老年人提供社区居家养老服务39.765万元；
2.街道长者服务中心运营资助30万元；
3.为3084人次老人提供长者助餐项目3.8304万元；
4.为11799人次户籍老年人发放高龄老人津贴295.7万元；
5.为辖区45户符合条件老年人开展“0570”适老化改造服务项目52.55385万元；
6.发放27人次户籍低保老人困难补贴1.63万元；
7.拨付“幸福老人计划”项目资助46万元；
8.制作长者助餐卡片0.115万元；
9.建设居家社区养老服务驿站经费4.291012万元；
10.制作长者饭堂标识牌匾0.096万元；</t>
  </si>
  <si>
    <t>实际效果：
1.通过开展居家照护服务项目，符合条件的居家老人提供多样化的居家养老服务，有效减轻了老年人日常生活中的困难，增强了他们的生活自理能力，同时也为家庭成员减轻负担，营造出更加温馨和谐的家庭氛围；
2.街道长者服务站运营资助通过资金支持，街道长者服务中心得以更好地运作，成为连接社区与老年人的桥梁。提供便捷的咨询等服务，满足了老年人多样化的服务需求，有效缓解了孤独与隔离感，提升了老年人的社会参与度和生活幸福感；
3..开展长者助餐服务解决辖区老年人餐饮需求，提升其饮食健康水平和生活便利性；
4发放高龄津贴与低保困难老人补贴确保辖区老年人能够享受到基本生活保障，提高了生活质量，增强了老年人安全感和幸福感；
5.“0570”适老化改造服务项目，为老年人提供了生活上的安全保障，增强老年人的独立生活能力和生活满意度；</t>
  </si>
  <si>
    <t>项目依据</t>
  </si>
  <si>
    <t>1. 深圳市龙华区民政局关于印发《深圳市龙华区社区居家养老服务实施办法》的通知（深龙华民规〔2020〕2号）；
2.深圳市民政局 深圳市财政委员会关于印发《深圳市民办养老机构资助办法》的通知（深民规〔2018〕2号）；
3.深圳市人民政府办公厅关于印发《深圳市构建高水平“1336”养老服务体系实施方案（2020-2025年）的通知》（深府办函〔2020〕69号）；
4.深圳市龙华区民政局关于印发《深圳市龙华区社区养老服务设施建设运营管理办法》的通知（深龙华民〔2020〕74号）；
5.深圳市龙华区民政局关于印发《深圳市龙华区长者助餐服务管理办法》的通知（深龙华民规〔2020〕3号）；
6.深圳市民政局关于印发《深圳市开展“0570”老年人居家适老化改造实施办法(试行)》的通知（深民规〔2023〕4 号）
7.深圳市民政局关于调整高龄老人津贴有关事项的通知（深民规〔2019〕2号）</t>
  </si>
  <si>
    <t>采购方式</t>
  </si>
  <si>
    <t>自行采购、遴选</t>
  </si>
  <si>
    <t>绩效评价及
其他</t>
  </si>
  <si>
    <t>绩效评价：通过街道自行验收，总体情况良好。</t>
  </si>
  <si>
    <t>审计结果：未审计。</t>
  </si>
  <si>
    <t>是否接受投诉及其他：未接受投诉</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</si>
</sst>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4">
    <font>
      <sz val="12"/>
      <name val="宋体"/>
      <charset val="134"/>
    </font>
    <font>
      <sz val="22"/>
      <name val="方正小标宋简体"/>
      <charset val="134"/>
    </font>
    <font>
      <sz val="12"/>
      <color rgb="FFFF0000"/>
      <name val="宋体"/>
      <charset val="134"/>
    </font>
    <font>
      <sz val="12"/>
      <color theme="1"/>
      <name val="宋体"/>
      <charset val="134"/>
    </font>
    <font>
      <sz val="11"/>
      <color theme="0"/>
      <name val="宋体"/>
      <charset val="134"/>
      <scheme val="minor"/>
    </font>
    <font>
      <sz val="11"/>
      <color theme="1"/>
      <name val="宋体"/>
      <charset val="134"/>
      <scheme val="minor"/>
    </font>
    <font>
      <sz val="11"/>
      <color rgb="FFFF0000"/>
      <name val="宋体"/>
      <charset val="134"/>
      <scheme val="minor"/>
    </font>
    <font>
      <sz val="11"/>
      <color rgb="FF9C6500"/>
      <name val="宋体"/>
      <charset val="134"/>
      <scheme val="minor"/>
    </font>
    <font>
      <sz val="11"/>
      <color rgb="FFFA7D00"/>
      <name val="宋体"/>
      <charset val="134"/>
      <scheme val="minor"/>
    </font>
    <font>
      <b/>
      <sz val="11"/>
      <color theme="1"/>
      <name val="宋体"/>
      <charset val="134"/>
      <scheme val="minor"/>
    </font>
    <font>
      <b/>
      <sz val="11"/>
      <color theme="3"/>
      <name val="宋体"/>
      <charset val="134"/>
      <scheme val="minor"/>
    </font>
    <font>
      <b/>
      <sz val="13"/>
      <color theme="3"/>
      <name val="宋体"/>
      <charset val="134"/>
      <scheme val="minor"/>
    </font>
    <font>
      <sz val="11"/>
      <color rgb="FF006100"/>
      <name val="宋体"/>
      <charset val="134"/>
      <scheme val="minor"/>
    </font>
    <font>
      <sz val="11"/>
      <color indexed="8"/>
      <name val="宋体"/>
      <charset val="134"/>
      <scheme val="minor"/>
    </font>
    <font>
      <b/>
      <sz val="11"/>
      <color rgb="FFFA7D00"/>
      <name val="宋体"/>
      <charset val="134"/>
      <scheme val="minor"/>
    </font>
    <font>
      <u/>
      <sz val="11"/>
      <color rgb="FF800080"/>
      <name val="宋体"/>
      <charset val="134"/>
      <scheme val="minor"/>
    </font>
    <font>
      <b/>
      <sz val="11"/>
      <color rgb="FFFFFFFF"/>
      <name val="宋体"/>
      <charset val="134"/>
      <scheme val="minor"/>
    </font>
    <font>
      <sz val="11"/>
      <color rgb="FF3F3F76"/>
      <name val="宋体"/>
      <charset val="134"/>
      <scheme val="minor"/>
    </font>
    <font>
      <sz val="11"/>
      <color rgb="FF9C0006"/>
      <name val="宋体"/>
      <charset val="134"/>
      <scheme val="minor"/>
    </font>
    <font>
      <b/>
      <sz val="18"/>
      <color theme="3"/>
      <name val="宋体"/>
      <charset val="134"/>
      <scheme val="minor"/>
    </font>
    <font>
      <b/>
      <sz val="15"/>
      <color theme="3"/>
      <name val="宋体"/>
      <charset val="134"/>
      <scheme val="minor"/>
    </font>
    <font>
      <b/>
      <sz val="11"/>
      <color rgb="FF3F3F3F"/>
      <name val="宋体"/>
      <charset val="134"/>
      <scheme val="minor"/>
    </font>
    <font>
      <u/>
      <sz val="11"/>
      <color rgb="FF0000FF"/>
      <name val="宋体"/>
      <charset val="134"/>
      <scheme val="minor"/>
    </font>
    <font>
      <i/>
      <sz val="11"/>
      <color rgb="FF7F7F7F"/>
      <name val="宋体"/>
      <charset val="134"/>
      <scheme val="minor"/>
    </font>
  </fonts>
  <fills count="34">
    <fill>
      <patternFill patternType="none"/>
    </fill>
    <fill>
      <patternFill patternType="gray125"/>
    </fill>
    <fill>
      <patternFill patternType="solid">
        <fgColor rgb="FFFFFFFF"/>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rgb="FFFFEB9C"/>
        <bgColor indexed="64"/>
      </patternFill>
    </fill>
    <fill>
      <patternFill patternType="solid">
        <fgColor theme="7" tint="0.599993896298105"/>
        <bgColor indexed="64"/>
      </patternFill>
    </fill>
    <fill>
      <patternFill patternType="solid">
        <fgColor theme="5"/>
        <bgColor indexed="64"/>
      </patternFill>
    </fill>
    <fill>
      <patternFill patternType="solid">
        <fgColor rgb="FFC6EFCE"/>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rgb="FFFFFFCC"/>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rgb="FFF2F2F2"/>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8"/>
        <bgColor indexed="64"/>
      </patternFill>
    </fill>
    <fill>
      <patternFill patternType="solid">
        <fgColor rgb="FFA5A5A5"/>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6"/>
        <bgColor indexed="64"/>
      </patternFill>
    </fill>
    <fill>
      <patternFill patternType="solid">
        <fgColor rgb="FFFFCC99"/>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9"/>
        <bgColor indexed="64"/>
      </patternFill>
    </fill>
    <fill>
      <patternFill patternType="solid">
        <fgColor rgb="FFFFC7CE"/>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4"/>
        <bgColor indexed="64"/>
      </patternFill>
    </fill>
    <fill>
      <patternFill patternType="solid">
        <fgColor theme="7"/>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4" fillId="27" borderId="0" applyNumberFormat="0" applyBorder="0" applyAlignment="0" applyProtection="0">
      <alignment vertical="center"/>
    </xf>
    <xf numFmtId="0" fontId="5" fillId="25" borderId="0" applyNumberFormat="0" applyBorder="0" applyAlignment="0" applyProtection="0">
      <alignment vertical="center"/>
    </xf>
    <xf numFmtId="0" fontId="5" fillId="21" borderId="0" applyNumberFormat="0" applyBorder="0" applyAlignment="0" applyProtection="0">
      <alignment vertical="center"/>
    </xf>
    <xf numFmtId="0" fontId="4" fillId="32" borderId="0" applyNumberFormat="0" applyBorder="0" applyAlignment="0" applyProtection="0">
      <alignment vertical="center"/>
    </xf>
    <xf numFmtId="0" fontId="4" fillId="15" borderId="0" applyNumberFormat="0" applyBorder="0" applyAlignment="0" applyProtection="0">
      <alignment vertical="center"/>
    </xf>
    <xf numFmtId="0" fontId="5" fillId="13" borderId="0" applyNumberFormat="0" applyBorder="0" applyAlignment="0" applyProtection="0">
      <alignment vertical="center"/>
    </xf>
    <xf numFmtId="0" fontId="4" fillId="22"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5" fillId="10" borderId="0" applyNumberFormat="0" applyBorder="0" applyAlignment="0" applyProtection="0">
      <alignment vertical="center"/>
    </xf>
    <xf numFmtId="0" fontId="5" fillId="17" borderId="0" applyNumberFormat="0" applyBorder="0" applyAlignment="0" applyProtection="0">
      <alignment vertical="center"/>
    </xf>
    <xf numFmtId="0" fontId="5" fillId="16" borderId="0" applyNumberFormat="0" applyBorder="0" applyAlignment="0" applyProtection="0">
      <alignment vertical="center"/>
    </xf>
    <xf numFmtId="0" fontId="19"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19" borderId="7" applyNumberFormat="0" applyAlignment="0" applyProtection="0">
      <alignment vertical="center"/>
    </xf>
    <xf numFmtId="0" fontId="20" fillId="0" borderId="4" applyNumberFormat="0" applyFill="0" applyAlignment="0" applyProtection="0">
      <alignment vertical="center"/>
    </xf>
    <xf numFmtId="0" fontId="17" fillId="23" borderId="6" applyNumberFormat="0" applyAlignment="0" applyProtection="0">
      <alignment vertical="center"/>
    </xf>
    <xf numFmtId="0" fontId="22" fillId="0" borderId="0" applyNumberFormat="0" applyFill="0" applyBorder="0" applyAlignment="0" applyProtection="0">
      <alignment vertical="center"/>
    </xf>
    <xf numFmtId="0" fontId="21" fillId="14" borderId="8" applyNumberFormat="0" applyAlignment="0" applyProtection="0">
      <alignment vertical="center"/>
    </xf>
    <xf numFmtId="0" fontId="5" fillId="33" borderId="0" applyNumberFormat="0" applyBorder="0" applyAlignment="0" applyProtection="0">
      <alignment vertical="center"/>
    </xf>
    <xf numFmtId="0" fontId="5" fillId="29" borderId="0" applyNumberFormat="0" applyBorder="0" applyAlignment="0" applyProtection="0">
      <alignment vertical="center"/>
    </xf>
    <xf numFmtId="42" fontId="0" fillId="0" borderId="0" applyFont="0" applyFill="0" applyBorder="0" applyAlignment="0" applyProtection="0">
      <alignment vertical="center"/>
    </xf>
    <xf numFmtId="0" fontId="10" fillId="0" borderId="9" applyNumberFormat="0" applyFill="0" applyAlignment="0" applyProtection="0">
      <alignment vertical="center"/>
    </xf>
    <xf numFmtId="0" fontId="23" fillId="0" borderId="0" applyNumberFormat="0" applyFill="0" applyBorder="0" applyAlignment="0" applyProtection="0">
      <alignment vertical="center"/>
    </xf>
    <xf numFmtId="0" fontId="14" fillId="14" borderId="6" applyNumberFormat="0" applyAlignment="0" applyProtection="0">
      <alignment vertical="center"/>
    </xf>
    <xf numFmtId="0" fontId="4" fillId="24" borderId="0" applyNumberFormat="0" applyBorder="0" applyAlignment="0" applyProtection="0">
      <alignment vertical="center"/>
    </xf>
    <xf numFmtId="41" fontId="0" fillId="0" borderId="0" applyFont="0" applyFill="0" applyBorder="0" applyAlignment="0" applyProtection="0">
      <alignment vertical="center"/>
    </xf>
    <xf numFmtId="0" fontId="4" fillId="30" borderId="0" applyNumberFormat="0" applyBorder="0" applyAlignment="0" applyProtection="0">
      <alignment vertical="center"/>
    </xf>
    <xf numFmtId="0" fontId="13" fillId="11" borderId="5" applyNumberFormat="0" applyFont="0" applyAlignment="0" applyProtection="0">
      <alignment vertical="center"/>
    </xf>
    <xf numFmtId="0" fontId="12" fillId="8"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1" fillId="0" borderId="4" applyNumberFormat="0" applyFill="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2" applyNumberFormat="0" applyFill="0" applyAlignment="0" applyProtection="0">
      <alignment vertical="center"/>
    </xf>
    <xf numFmtId="0" fontId="5" fillId="6" borderId="0" applyNumberFormat="0" applyBorder="0" applyAlignment="0" applyProtection="0">
      <alignment vertical="center"/>
    </xf>
    <xf numFmtId="0" fontId="5" fillId="26" borderId="0" applyNumberFormat="0" applyBorder="0" applyAlignment="0" applyProtection="0">
      <alignment vertical="center"/>
    </xf>
    <xf numFmtId="0" fontId="4" fillId="18" borderId="0" applyNumberFormat="0" applyBorder="0" applyAlignment="0" applyProtection="0">
      <alignment vertical="center"/>
    </xf>
    <xf numFmtId="0" fontId="9" fillId="0" borderId="3" applyNumberFormat="0" applyFill="0" applyAlignment="0" applyProtection="0">
      <alignment vertical="center"/>
    </xf>
    <xf numFmtId="0" fontId="4" fillId="7" borderId="0" applyNumberFormat="0" applyBorder="0" applyAlignment="0" applyProtection="0">
      <alignment vertical="center"/>
    </xf>
    <xf numFmtId="0" fontId="18" fillId="28" borderId="0" applyNumberFormat="0" applyBorder="0" applyAlignment="0" applyProtection="0">
      <alignment vertical="center"/>
    </xf>
    <xf numFmtId="0" fontId="5" fillId="20" borderId="0" applyNumberFormat="0" applyBorder="0" applyAlignment="0" applyProtection="0">
      <alignment vertical="center"/>
    </xf>
    <xf numFmtId="0" fontId="6" fillId="0" borderId="0" applyNumberFormat="0" applyFill="0" applyBorder="0" applyAlignment="0" applyProtection="0">
      <alignment vertical="center"/>
    </xf>
    <xf numFmtId="0" fontId="7" fillId="5" borderId="0" applyNumberFormat="0" applyBorder="0" applyAlignment="0" applyProtection="0">
      <alignment vertical="center"/>
    </xf>
    <xf numFmtId="0" fontId="4" fillId="31" borderId="0" applyNumberFormat="0" applyBorder="0" applyAlignment="0" applyProtection="0">
      <alignment vertical="center"/>
    </xf>
    <xf numFmtId="0" fontId="4" fillId="3" borderId="0" applyNumberFormat="0" applyBorder="0" applyAlignment="0" applyProtection="0">
      <alignment vertical="center"/>
    </xf>
    <xf numFmtId="0" fontId="5" fillId="4" borderId="0" applyNumberFormat="0" applyBorder="0" applyAlignment="0" applyProtection="0">
      <alignment vertical="center"/>
    </xf>
  </cellStyleXfs>
  <cellXfs count="17">
    <xf numFmtId="0" fontId="0" fillId="0" borderId="0" xfId="0">
      <alignment vertical="center"/>
    </xf>
    <xf numFmtId="0" fontId="0" fillId="0" borderId="0" xfId="0" applyFont="1" applyAlignment="1">
      <alignment vertical="center"/>
    </xf>
    <xf numFmtId="0" fontId="0" fillId="0" borderId="0" xfId="0" applyFont="1" applyFill="1" applyBorder="1" applyAlignment="1">
      <alignment vertical="center"/>
    </xf>
    <xf numFmtId="0" fontId="0" fillId="0" borderId="0" xfId="0" applyFont="1">
      <alignment vertical="center"/>
    </xf>
    <xf numFmtId="0" fontId="0"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0" fillId="2" borderId="1"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2" borderId="1" xfId="0" applyFont="1" applyFill="1" applyBorder="1" applyAlignment="1">
      <alignment horizontal="justify" vertical="center" wrapText="1"/>
    </xf>
    <xf numFmtId="0" fontId="0" fillId="0" borderId="1" xfId="0" applyFont="1" applyFill="1" applyBorder="1" applyAlignment="1">
      <alignment horizontal="justify" vertical="center" wrapText="1"/>
    </xf>
    <xf numFmtId="0" fontId="2" fillId="0" borderId="1" xfId="0" applyFont="1" applyFill="1" applyBorder="1" applyAlignment="1">
      <alignment horizontal="justify" vertical="center" wrapText="1"/>
    </xf>
    <xf numFmtId="0" fontId="0" fillId="2"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0" fillId="0" borderId="1" xfId="0" applyFont="1" applyFill="1" applyBorder="1" applyAlignment="1">
      <alignment horizontal="left" vertical="center" wrapText="1"/>
    </xf>
    <xf numFmtId="0" fontId="0" fillId="0" borderId="0" xfId="0" applyFont="1" applyAlignment="1">
      <alignment horizontal="right"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colors>
    <mruColors>
      <color rgb="00FF0000"/>
      <color rgb="000000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2"/>
  <sheetViews>
    <sheetView tabSelected="1" zoomScale="70" zoomScaleNormal="70" workbookViewId="0">
      <selection activeCell="B9" sqref="B9:F10"/>
    </sheetView>
  </sheetViews>
  <sheetFormatPr defaultColWidth="9" defaultRowHeight="15.75" outlineLevelCol="5"/>
  <cols>
    <col min="1" max="1" width="16.875" style="3" customWidth="1"/>
    <col min="2" max="2" width="17.625" style="4" customWidth="1"/>
    <col min="3" max="3" width="11.875" style="4" customWidth="1"/>
    <col min="4" max="4" width="16.6916666666667" style="3" customWidth="1"/>
    <col min="5" max="5" width="11.5" style="3" customWidth="1"/>
    <col min="6" max="6" width="63.5666666666667" style="4" customWidth="1"/>
    <col min="7" max="16384" width="9" style="3"/>
  </cols>
  <sheetData>
    <row r="1" ht="45" customHeight="1" spans="1:6">
      <c r="A1" s="5" t="s">
        <v>0</v>
      </c>
      <c r="B1" s="6"/>
      <c r="C1" s="6"/>
      <c r="D1" s="6"/>
      <c r="E1" s="6"/>
      <c r="F1" s="6"/>
    </row>
    <row r="2" ht="11" customHeight="1" spans="1:6">
      <c r="A2" s="6"/>
      <c r="B2" s="6"/>
      <c r="C2" s="6"/>
      <c r="D2" s="6"/>
      <c r="E2" s="6"/>
      <c r="F2" s="6"/>
    </row>
    <row r="3" ht="32" customHeight="1" spans="1:6">
      <c r="A3" s="7" t="s">
        <v>1</v>
      </c>
      <c r="B3" s="7" t="s">
        <v>2</v>
      </c>
      <c r="C3" s="7"/>
      <c r="D3" s="7" t="s">
        <v>3</v>
      </c>
      <c r="E3" s="7" t="s">
        <v>4</v>
      </c>
      <c r="F3" s="7"/>
    </row>
    <row r="4" ht="48" customHeight="1" spans="1:6">
      <c r="A4" s="7" t="s">
        <v>5</v>
      </c>
      <c r="B4" s="7" t="s">
        <v>6</v>
      </c>
      <c r="C4" s="7"/>
      <c r="D4" s="7" t="s">
        <v>7</v>
      </c>
      <c r="E4" s="7" t="s">
        <v>8</v>
      </c>
      <c r="F4" s="7"/>
    </row>
    <row r="5" ht="39" customHeight="1" spans="1:6">
      <c r="A5" s="7" t="s">
        <v>9</v>
      </c>
      <c r="B5" s="7" t="s">
        <v>10</v>
      </c>
      <c r="C5" s="7" t="s">
        <v>11</v>
      </c>
      <c r="D5" s="7" t="s">
        <v>12</v>
      </c>
      <c r="E5" s="7"/>
      <c r="F5" s="7">
        <v>474</v>
      </c>
    </row>
    <row r="6" ht="49" customHeight="1" spans="1:6">
      <c r="A6" s="7"/>
      <c r="B6" s="7" t="s">
        <v>13</v>
      </c>
      <c r="C6" s="7">
        <v>473.981262</v>
      </c>
      <c r="D6" s="8" t="s">
        <v>14</v>
      </c>
      <c r="E6" s="7"/>
      <c r="F6" s="7">
        <v>473.981262</v>
      </c>
    </row>
    <row r="7" ht="27" customHeight="1" spans="1:6">
      <c r="A7" s="7" t="s">
        <v>15</v>
      </c>
      <c r="B7" s="7" t="s">
        <v>16</v>
      </c>
      <c r="C7" s="7" t="s">
        <v>17</v>
      </c>
      <c r="D7" s="7" t="s">
        <v>18</v>
      </c>
      <c r="E7" s="7"/>
      <c r="F7" s="7" t="s">
        <v>19</v>
      </c>
    </row>
    <row r="8" ht="74" customHeight="1" spans="1:6">
      <c r="A8" s="7"/>
      <c r="B8" s="9" t="s">
        <v>20</v>
      </c>
      <c r="C8" s="9"/>
      <c r="D8" s="9"/>
      <c r="E8" s="9"/>
      <c r="F8" s="9"/>
    </row>
    <row r="9" ht="30" customHeight="1" spans="1:6">
      <c r="A9" s="7"/>
      <c r="B9" s="9" t="s">
        <v>21</v>
      </c>
      <c r="C9" s="9"/>
      <c r="D9" s="9"/>
      <c r="E9" s="9"/>
      <c r="F9" s="9"/>
    </row>
    <row r="10" ht="149" customHeight="1" spans="1:6">
      <c r="A10" s="7"/>
      <c r="B10" s="9"/>
      <c r="C10" s="9"/>
      <c r="D10" s="9"/>
      <c r="E10" s="9"/>
      <c r="F10" s="9"/>
    </row>
    <row r="11" s="1" customFormat="1" ht="18" customHeight="1" spans="1:6">
      <c r="A11" s="7"/>
      <c r="B11" s="9" t="s">
        <v>22</v>
      </c>
      <c r="C11" s="9"/>
      <c r="D11" s="9"/>
      <c r="E11" s="9"/>
      <c r="F11" s="9"/>
    </row>
    <row r="12" ht="181" customHeight="1" spans="1:6">
      <c r="A12" s="7"/>
      <c r="B12" s="9" t="s">
        <v>23</v>
      </c>
      <c r="C12" s="9"/>
      <c r="D12" s="9"/>
      <c r="E12" s="9"/>
      <c r="F12" s="9"/>
    </row>
    <row r="13" ht="151" customHeight="1" spans="1:6">
      <c r="A13" s="7"/>
      <c r="B13" s="10" t="s">
        <v>24</v>
      </c>
      <c r="C13" s="11"/>
      <c r="D13" s="11"/>
      <c r="E13" s="11"/>
      <c r="F13" s="11"/>
    </row>
    <row r="14" ht="72" customHeight="1" spans="1:6">
      <c r="A14" s="7" t="s">
        <v>25</v>
      </c>
      <c r="B14" s="12" t="s">
        <v>26</v>
      </c>
      <c r="C14" s="13"/>
      <c r="D14" s="13"/>
      <c r="E14" s="13"/>
      <c r="F14" s="13"/>
    </row>
    <row r="15" ht="72" customHeight="1" spans="1:6">
      <c r="A15" s="7"/>
      <c r="B15" s="13"/>
      <c r="C15" s="13"/>
      <c r="D15" s="13"/>
      <c r="E15" s="13"/>
      <c r="F15" s="13"/>
    </row>
    <row r="16" ht="24" customHeight="1" spans="1:6">
      <c r="A16" s="7"/>
      <c r="B16" s="13"/>
      <c r="C16" s="13"/>
      <c r="D16" s="13"/>
      <c r="E16" s="13"/>
      <c r="F16" s="13"/>
    </row>
    <row r="17" s="2" customFormat="1" ht="35" customHeight="1" spans="1:6">
      <c r="A17" s="8" t="s">
        <v>27</v>
      </c>
      <c r="B17" s="14" t="s">
        <v>28</v>
      </c>
      <c r="C17" s="14"/>
      <c r="D17" s="14"/>
      <c r="E17" s="14"/>
      <c r="F17" s="14"/>
    </row>
    <row r="18" ht="67" customHeight="1" spans="1:6">
      <c r="A18" s="8" t="s">
        <v>29</v>
      </c>
      <c r="B18" s="15" t="s">
        <v>30</v>
      </c>
      <c r="C18" s="15"/>
      <c r="D18" s="15"/>
      <c r="E18" s="15"/>
      <c r="F18" s="15"/>
    </row>
    <row r="19" ht="20" customHeight="1" spans="1:6">
      <c r="A19" s="8"/>
      <c r="B19" s="15" t="s">
        <v>31</v>
      </c>
      <c r="C19" s="15"/>
      <c r="D19" s="15"/>
      <c r="E19" s="15"/>
      <c r="F19" s="15"/>
    </row>
    <row r="20" ht="23" customHeight="1" spans="1:6">
      <c r="A20" s="8"/>
      <c r="B20" s="15" t="s">
        <v>32</v>
      </c>
      <c r="C20" s="15"/>
      <c r="D20" s="15"/>
      <c r="E20" s="15"/>
      <c r="F20" s="15"/>
    </row>
    <row r="22" spans="1:1">
      <c r="A22" s="16"/>
    </row>
  </sheetData>
  <mergeCells count="22">
    <mergeCell ref="A1:F1"/>
    <mergeCell ref="B3:C3"/>
    <mergeCell ref="E3:F3"/>
    <mergeCell ref="B4:C4"/>
    <mergeCell ref="E4:F4"/>
    <mergeCell ref="D5:E5"/>
    <mergeCell ref="D6:E6"/>
    <mergeCell ref="D7:E7"/>
    <mergeCell ref="B8:F8"/>
    <mergeCell ref="B11:F11"/>
    <mergeCell ref="B12:F12"/>
    <mergeCell ref="B13:F13"/>
    <mergeCell ref="B17:F17"/>
    <mergeCell ref="B18:F18"/>
    <mergeCell ref="B19:F19"/>
    <mergeCell ref="B20:F20"/>
    <mergeCell ref="A5:A6"/>
    <mergeCell ref="A7:A13"/>
    <mergeCell ref="A14:A16"/>
    <mergeCell ref="A18:A20"/>
    <mergeCell ref="B9:F10"/>
    <mergeCell ref="B14:F16"/>
  </mergeCells>
  <pageMargins left="0.75" right="0.75" top="1" bottom="1" header="0.511805555555556" footer="0.511805555555556"/>
  <pageSetup paperSize="9" scale="58" fitToHeight="0"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E1:E31"/>
  <sheetViews>
    <sheetView workbookViewId="0">
      <selection activeCell="E17" sqref="E17"/>
    </sheetView>
  </sheetViews>
  <sheetFormatPr defaultColWidth="9" defaultRowHeight="15.75" outlineLevelCol="4"/>
  <sheetData>
    <row r="1" spans="5:5">
      <c r="E1">
        <v>29739</v>
      </c>
    </row>
    <row r="2" spans="5:5">
      <c r="E2">
        <v>90000</v>
      </c>
    </row>
    <row r="3" spans="5:5">
      <c r="E3">
        <v>4100</v>
      </c>
    </row>
    <row r="4" spans="5:5">
      <c r="E4">
        <v>46392</v>
      </c>
    </row>
    <row r="5" spans="5:5">
      <c r="E5">
        <v>128000</v>
      </c>
    </row>
    <row r="6" spans="5:5">
      <c r="E6">
        <v>38375</v>
      </c>
    </row>
    <row r="7" spans="5:5">
      <c r="E7">
        <v>6902</v>
      </c>
    </row>
    <row r="8" spans="5:5">
      <c r="E8">
        <v>72000</v>
      </c>
    </row>
    <row r="9" spans="5:5">
      <c r="E9">
        <v>30675</v>
      </c>
    </row>
    <row r="10" spans="5:5">
      <c r="E10">
        <v>84370</v>
      </c>
    </row>
    <row r="11" spans="5:5">
      <c r="E11">
        <v>5400</v>
      </c>
    </row>
    <row r="12" spans="5:5">
      <c r="E12">
        <v>32231</v>
      </c>
    </row>
    <row r="13" spans="5:5">
      <c r="E13">
        <v>150000</v>
      </c>
    </row>
    <row r="14" spans="5:5">
      <c r="E14">
        <v>5800</v>
      </c>
    </row>
    <row r="15" spans="5:5">
      <c r="E15">
        <v>37746.5</v>
      </c>
    </row>
    <row r="16" spans="5:5">
      <c r="E16">
        <v>90000</v>
      </c>
    </row>
    <row r="17" spans="5:5">
      <c r="E17">
        <v>400000</v>
      </c>
    </row>
    <row r="18" spans="5:5">
      <c r="E18">
        <v>196000</v>
      </c>
    </row>
    <row r="19" spans="5:5">
      <c r="E19">
        <v>155750</v>
      </c>
    </row>
    <row r="20" spans="5:5">
      <c r="E20">
        <v>1800</v>
      </c>
    </row>
    <row r="21" spans="5:5">
      <c r="E21">
        <v>10894.8</v>
      </c>
    </row>
    <row r="22" spans="5:5">
      <c r="E22">
        <v>84692</v>
      </c>
    </row>
    <row r="23" spans="5:5">
      <c r="E23">
        <v>29960</v>
      </c>
    </row>
    <row r="24" spans="5:5">
      <c r="E24">
        <v>37746.5</v>
      </c>
    </row>
    <row r="25" spans="5:5">
      <c r="E25">
        <v>1800</v>
      </c>
    </row>
    <row r="26" spans="5:5">
      <c r="E26">
        <v>43660</v>
      </c>
    </row>
    <row r="27" spans="5:5">
      <c r="E27">
        <v>4990</v>
      </c>
    </row>
    <row r="28" spans="5:5">
      <c r="E28">
        <v>24648.2</v>
      </c>
    </row>
    <row r="29" spans="5:5">
      <c r="E29">
        <v>156328</v>
      </c>
    </row>
    <row r="30" spans="5:5">
      <c r="E30">
        <v>60000</v>
      </c>
    </row>
    <row r="31" spans="5:5">
      <c r="E31">
        <f>SUM(E1:E30)</f>
        <v>2060000</v>
      </c>
    </row>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Zxx</cp:lastModifiedBy>
  <dcterms:created xsi:type="dcterms:W3CDTF">2016-12-10T16:54:00Z</dcterms:created>
  <dcterms:modified xsi:type="dcterms:W3CDTF">2025-05-21T14:37:41Z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2052-11.8.2.12219</vt:lpwstr>
  </property>
  <property fmtid="{D5CDD505-2E9C-101B-9397-08002B2CF9AE}" pid="3" name="ICV">
    <vt:lpwstr>FF06C3502B26B6B5103C2D68C02680E2</vt:lpwstr>
  </property>
</Properties>
</file>