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970" activeTab="1"/>
  </bookViews>
  <sheets>
    <sheet name="Sheet1 (2)" sheetId="4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<sst xmlns="http://schemas.openxmlformats.org/spreadsheetml/2006/main" count="178" uniqueCount="115">
  <si>
    <t>深圳市龙华区卫生健康局2020年度全科医生生活补贴发放人员名单</t>
  </si>
  <si>
    <t>基本信息</t>
  </si>
  <si>
    <t>规培证书信息</t>
  </si>
  <si>
    <t>序号</t>
  </si>
  <si>
    <t>单位名称及所属社康</t>
  </si>
  <si>
    <t>现聘岗位</t>
  </si>
  <si>
    <t>申请人姓名</t>
  </si>
  <si>
    <t>全日制学历
（最高）</t>
  </si>
  <si>
    <t>补助金额（万元）</t>
  </si>
  <si>
    <t>取得证书时间</t>
  </si>
  <si>
    <t>编号</t>
  </si>
  <si>
    <t>深圳市龙华区人民医院高峰社区健康服务中心</t>
  </si>
  <si>
    <t>全科医师</t>
  </si>
  <si>
    <t>朱玉峰</t>
  </si>
  <si>
    <t>硕士研究生</t>
  </si>
  <si>
    <t>2019.08.31</t>
  </si>
  <si>
    <t>2019310700143005</t>
  </si>
  <si>
    <t>深圳市龙华区人民医院上塘道社区健康服务中心</t>
  </si>
  <si>
    <t>张俭</t>
  </si>
  <si>
    <t>2013023</t>
  </si>
  <si>
    <t>深圳市龙华区人民医院龙园社区健康服务中心</t>
  </si>
  <si>
    <t>谌宁</t>
  </si>
  <si>
    <t>2019.8.31</t>
  </si>
  <si>
    <t>2019440700394008</t>
  </si>
  <si>
    <t>深圳市龙华区人民医院水斗社区健康服务中心</t>
  </si>
  <si>
    <t>管辰德</t>
  </si>
  <si>
    <t>2017443601042429</t>
  </si>
  <si>
    <t>深圳市龙华区人民医院景龙社区健康服务中心</t>
  </si>
  <si>
    <t>蔡泽冰</t>
  </si>
  <si>
    <t>2017443502041029</t>
  </si>
  <si>
    <t>深圳市龙华区人民医院清湖社区健康服务中心</t>
  </si>
  <si>
    <t>中医师</t>
  </si>
  <si>
    <t>何毅芳</t>
  </si>
  <si>
    <t>2017.10.27</t>
  </si>
  <si>
    <t>2017443501043052</t>
  </si>
  <si>
    <t>谢帆慈</t>
  </si>
  <si>
    <t>2017433501017230</t>
  </si>
  <si>
    <t>深圳市龙华区人民医院同胜社区健康服务中心</t>
  </si>
  <si>
    <t>黄洁</t>
  </si>
  <si>
    <t>2018443501041210</t>
  </si>
  <si>
    <t>深圳市龙华区人民医院浪口社区健康服务中心</t>
  </si>
  <si>
    <t>王芹</t>
  </si>
  <si>
    <t>2017443501044109</t>
  </si>
  <si>
    <t>深圳市龙华区人民医院锦绣御园社区健康服务中心</t>
  </si>
  <si>
    <t>马玲</t>
  </si>
  <si>
    <t>2019353501018342</t>
  </si>
  <si>
    <t>龙华区人民医院医院龙园社区健康服务中心</t>
  </si>
  <si>
    <t>温慧华</t>
  </si>
  <si>
    <t>本科</t>
  </si>
  <si>
    <t>2018.11.13</t>
  </si>
  <si>
    <t>2018360700290021</t>
  </si>
  <si>
    <t>深圳市龙华区人民医院油松社区健康服务中心</t>
  </si>
  <si>
    <t>陈郑金</t>
  </si>
  <si>
    <t>2017.12.29</t>
  </si>
  <si>
    <t>全科医生培字第17433号</t>
  </si>
  <si>
    <t>深圳市龙华区人民医院水榭春天社区健康服务中心</t>
  </si>
  <si>
    <t>马晓静</t>
  </si>
  <si>
    <t>2019443601041009</t>
  </si>
  <si>
    <t>深圳市龙华区人民医院民治社区健康服务中心</t>
  </si>
  <si>
    <t>肖恒基</t>
  </si>
  <si>
    <t>2019440700411012</t>
  </si>
  <si>
    <t>深圳市龙华区人民医院宝龙社区健康服务中心</t>
  </si>
  <si>
    <t>曾丹</t>
  </si>
  <si>
    <t>2019430700375011</t>
  </si>
  <si>
    <t>孙华旺</t>
  </si>
  <si>
    <t>2019410700324094</t>
  </si>
  <si>
    <t>深圳市龙华区人民医院龙华街道龙华区域社区健康服务中心</t>
  </si>
  <si>
    <t>白里雪</t>
  </si>
  <si>
    <t>2018230700127015</t>
  </si>
  <si>
    <t>深圳市龙华区龙华街道区域社区健康服务中心</t>
  </si>
  <si>
    <t>张春艳</t>
  </si>
  <si>
    <t>2018230700127001</t>
  </si>
  <si>
    <t>深圳市龙华区人民医院石坳社区健康服务中心</t>
  </si>
  <si>
    <t>林红</t>
  </si>
  <si>
    <t>住院医培字（上海市2019年第0586号）</t>
  </si>
  <si>
    <t>龙华区人民医院石坳社区健康服务中心</t>
  </si>
  <si>
    <t>周双凤</t>
  </si>
  <si>
    <t>2019440700413001</t>
  </si>
  <si>
    <t>阳坚</t>
  </si>
  <si>
    <t>2018360700283016</t>
  </si>
  <si>
    <t>医师</t>
  </si>
  <si>
    <t>林莉萍</t>
  </si>
  <si>
    <t>2019440100412019</t>
  </si>
  <si>
    <t>深圳市龙华区人民医院华联社区健康服务中心</t>
  </si>
  <si>
    <t>赵晓敏</t>
  </si>
  <si>
    <t>2018443601045009</t>
  </si>
  <si>
    <t>陈钊鑫</t>
  </si>
  <si>
    <t>2018443502043005</t>
  </si>
  <si>
    <t>深圳市龙华区人民医院龙悦居社区健康服务中心</t>
  </si>
  <si>
    <t>王海伦</t>
  </si>
  <si>
    <t>20170239</t>
  </si>
  <si>
    <t>深圳市龙华区人民医院大浪街道区域社区健康服务中心</t>
  </si>
  <si>
    <t>妇科医师</t>
  </si>
  <si>
    <t>许石玉</t>
  </si>
  <si>
    <t>（粤）住院医培字第20173930号</t>
  </si>
  <si>
    <t>深圳市龙华区中心医院大三村社康</t>
  </si>
  <si>
    <t>童琴</t>
  </si>
  <si>
    <t>2019.6.28</t>
  </si>
  <si>
    <t>2019440700399001</t>
  </si>
  <si>
    <t>深圳市龙华区中心医院田背社康</t>
  </si>
  <si>
    <t>高玉珠</t>
  </si>
  <si>
    <t>硕士</t>
  </si>
  <si>
    <t>2017.12.7</t>
  </si>
  <si>
    <t>2017110700018186</t>
  </si>
  <si>
    <t>深圳市龙华区中心医院君子布社康</t>
  </si>
  <si>
    <t>邱梅</t>
  </si>
  <si>
    <t>2018.12.31</t>
  </si>
  <si>
    <t>2018531600513021</t>
  </si>
  <si>
    <t>深圳市龙华区中心医院宝源社康</t>
  </si>
  <si>
    <t>黄懋仁</t>
  </si>
  <si>
    <t>2019.11.13</t>
  </si>
  <si>
    <t>2019443601043003</t>
  </si>
  <si>
    <t>深圳市龙华区中心医院樟坑径社康</t>
  </si>
  <si>
    <t>杨俊</t>
  </si>
  <si>
    <t>2018360700279069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</si>
</sst>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onghua/&#26700;&#38754;/F:/&#20840;&#31185;/(0915&#65289;&#21306;&#20154;&#27665;&#21307;&#38498;&#65288;&#22799;&#20891;&#21457;&#30340;&#21517;&#21333;&#19978;&#65292;&#34917;&#20805;&#36716;&#23703;&#20449;&#24687;&#65292;&#20462;&#27491;&#26159;&#21542;&#22791;&#26696;&#20449;&#2468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区人民医院"/>
    </sheetNames>
    <sheetDataSet>
      <sheetData sheetId="0" refreshError="1">
        <row r="1">
          <cell r="A1" t="str">
            <v>姓名</v>
          </cell>
          <cell r="B1" t="str">
            <v>序号</v>
          </cell>
          <cell r="C1" t="str">
            <v>单位名称及所属社康</v>
          </cell>
          <cell r="D1" t="str">
            <v>现聘岗位</v>
          </cell>
          <cell r="E1" t="str">
            <v>全日制学历</v>
          </cell>
          <cell r="F1" t="str">
            <v>毕业时间</v>
          </cell>
          <cell r="G1" t="str">
            <v>毕业院校</v>
          </cell>
          <cell r="H1" t="str">
            <v>专业</v>
          </cell>
          <cell r="I1" t="str">
            <v>来院时间</v>
          </cell>
          <cell r="J1" t="str">
            <v>补助金额（万元）</v>
          </cell>
          <cell r="K1" t="str">
            <v>取得证书时间</v>
          </cell>
          <cell r="L1" t="str">
            <v>编号</v>
          </cell>
          <cell r="M1" t="str">
            <v>招聘途径</v>
          </cell>
          <cell r="N1" t="str">
            <v>发布招聘公告时间</v>
          </cell>
          <cell r="O1" t="str">
            <v>是否报经上级主管部门</v>
          </cell>
          <cell r="P1" t="str">
            <v>备注1</v>
          </cell>
        </row>
        <row r="2">
          <cell r="A2" t="str">
            <v>曾丹</v>
          </cell>
          <cell r="B2">
            <v>1</v>
          </cell>
          <cell r="C2" t="str">
            <v>宝龙社康</v>
          </cell>
          <cell r="D2" t="str">
            <v>全科医师</v>
          </cell>
          <cell r="E2" t="str">
            <v>本科</v>
          </cell>
          <cell r="F2">
            <v>2016.06</v>
          </cell>
          <cell r="G2" t="str">
            <v>吉首大学</v>
          </cell>
          <cell r="H2" t="str">
            <v>临床医学</v>
          </cell>
          <cell r="I2" t="str">
            <v>2019.11.13</v>
          </cell>
          <cell r="J2">
            <v>25</v>
          </cell>
          <cell r="K2" t="str">
            <v>2019.08.30</v>
          </cell>
          <cell r="L2" t="str">
            <v>2019430700375011</v>
          </cell>
          <cell r="M2" t="str">
            <v>2019年赴外招聘</v>
          </cell>
          <cell r="N2" t="str">
            <v>2019.10.24</v>
          </cell>
          <cell r="O2" t="str">
            <v>已报备</v>
          </cell>
          <cell r="P2" t="str">
            <v>符合市级标准</v>
          </cell>
        </row>
        <row r="3">
          <cell r="A3" t="str">
            <v>肖恒基</v>
          </cell>
          <cell r="B3">
            <v>2</v>
          </cell>
          <cell r="C3" t="str">
            <v>民治社康</v>
          </cell>
          <cell r="D3" t="str">
            <v>全科医师</v>
          </cell>
          <cell r="E3" t="str">
            <v>本科</v>
          </cell>
          <cell r="F3">
            <v>2016.06</v>
          </cell>
          <cell r="G3" t="str">
            <v>南方医科大学</v>
          </cell>
          <cell r="H3" t="str">
            <v>临床医学</v>
          </cell>
          <cell r="I3" t="str">
            <v>2019.09.03</v>
          </cell>
          <cell r="J3">
            <v>25</v>
          </cell>
          <cell r="K3" t="str">
            <v>2019.08.31</v>
          </cell>
          <cell r="L3" t="str">
            <v>2019440700411012</v>
          </cell>
          <cell r="M3" t="str">
            <v>2018年赴外招聘</v>
          </cell>
          <cell r="N3" t="str">
            <v>2018.11.09</v>
          </cell>
          <cell r="O3" t="str">
            <v>已报备</v>
          </cell>
          <cell r="P3" t="str">
            <v>符合市级标准</v>
          </cell>
        </row>
        <row r="4">
          <cell r="A4" t="str">
            <v>谌宁</v>
          </cell>
          <cell r="B4">
            <v>3</v>
          </cell>
          <cell r="C4" t="str">
            <v>龙园社康</v>
          </cell>
          <cell r="D4" t="str">
            <v>全科医师</v>
          </cell>
          <cell r="E4" t="str">
            <v>硕士</v>
          </cell>
          <cell r="F4">
            <v>2019.06</v>
          </cell>
          <cell r="G4" t="str">
            <v>暨南大学</v>
          </cell>
          <cell r="H4" t="str">
            <v>全科医学</v>
          </cell>
          <cell r="I4" t="str">
            <v>2019.07.12</v>
          </cell>
          <cell r="J4">
            <v>30</v>
          </cell>
          <cell r="K4" t="str">
            <v>2019.08.31</v>
          </cell>
          <cell r="L4" t="str">
            <v>2019440700394008</v>
          </cell>
          <cell r="M4" t="str">
            <v>2018年赴外招聘</v>
          </cell>
          <cell r="N4" t="str">
            <v>2018.11.09</v>
          </cell>
          <cell r="O4" t="str">
            <v>已报备</v>
          </cell>
          <cell r="P4" t="str">
            <v>符合市级标准</v>
          </cell>
        </row>
        <row r="5">
          <cell r="A5" t="str">
            <v>白里雪</v>
          </cell>
          <cell r="B5">
            <v>4</v>
          </cell>
          <cell r="C5" t="str">
            <v>油松社康</v>
          </cell>
          <cell r="D5" t="str">
            <v>全科医师</v>
          </cell>
          <cell r="E5" t="str">
            <v>本科</v>
          </cell>
          <cell r="F5">
            <v>2015.07</v>
          </cell>
          <cell r="G5" t="str">
            <v>牡丹江医学院</v>
          </cell>
          <cell r="H5" t="str">
            <v>临床医学</v>
          </cell>
          <cell r="I5" t="str">
            <v>2019.01.14</v>
          </cell>
          <cell r="J5">
            <v>25</v>
          </cell>
          <cell r="K5" t="str">
            <v>2018.10.26</v>
          </cell>
          <cell r="L5" t="str">
            <v>2018230700127015</v>
          </cell>
          <cell r="M5" t="str">
            <v>2018年赴外招聘</v>
          </cell>
          <cell r="N5" t="str">
            <v>2018.11.09</v>
          </cell>
          <cell r="O5" t="str">
            <v>已报备</v>
          </cell>
          <cell r="P5" t="str">
            <v>符合市级标准</v>
          </cell>
        </row>
        <row r="6">
          <cell r="A6" t="str">
            <v>马晓静</v>
          </cell>
          <cell r="B6">
            <v>5</v>
          </cell>
          <cell r="C6" t="str">
            <v>水榭春天社康</v>
          </cell>
          <cell r="D6" t="str">
            <v>全科医师</v>
          </cell>
          <cell r="E6" t="str">
            <v>本科</v>
          </cell>
          <cell r="F6">
            <v>2016.06</v>
          </cell>
          <cell r="G6" t="str">
            <v>南方医科大学</v>
          </cell>
          <cell r="H6" t="str">
            <v>中医学</v>
          </cell>
          <cell r="I6" t="str">
            <v>2019.08.05</v>
          </cell>
          <cell r="J6">
            <v>25</v>
          </cell>
          <cell r="K6" t="str">
            <v>2019.11.13</v>
          </cell>
          <cell r="L6" t="str">
            <v>2019443601041009</v>
          </cell>
          <cell r="M6" t="str">
            <v>2018年赴外招聘</v>
          </cell>
          <cell r="N6" t="str">
            <v>2018.11.09</v>
          </cell>
          <cell r="O6" t="str">
            <v>已报备</v>
          </cell>
          <cell r="P6" t="str">
            <v>符合市级标准</v>
          </cell>
        </row>
        <row r="7">
          <cell r="A7" t="str">
            <v>林莉萍</v>
          </cell>
          <cell r="B7">
            <v>6</v>
          </cell>
          <cell r="C7" t="str">
            <v>景龙社康</v>
          </cell>
          <cell r="D7" t="str">
            <v>医师</v>
          </cell>
          <cell r="E7" t="str">
            <v>本科</v>
          </cell>
          <cell r="F7">
            <v>2016.06</v>
          </cell>
          <cell r="G7" t="str">
            <v>广东医科大学</v>
          </cell>
          <cell r="H7" t="str">
            <v>临床医学</v>
          </cell>
          <cell r="I7" t="str">
            <v>2019.08.01</v>
          </cell>
          <cell r="J7">
            <v>25</v>
          </cell>
          <cell r="K7" t="str">
            <v>2019.08.31</v>
          </cell>
          <cell r="L7" t="str">
            <v>2019440100412019</v>
          </cell>
          <cell r="M7" t="str">
            <v>2018年赴外招聘</v>
          </cell>
          <cell r="N7" t="str">
            <v>2018.11.09</v>
          </cell>
          <cell r="O7" t="str">
            <v>已报备</v>
          </cell>
          <cell r="P7" t="str">
            <v>符合市级标准</v>
          </cell>
        </row>
        <row r="8">
          <cell r="A8" t="str">
            <v>刘月瑜</v>
          </cell>
          <cell r="B8">
            <v>7</v>
          </cell>
          <cell r="C8" t="str">
            <v>水榭春天社康</v>
          </cell>
          <cell r="D8" t="str">
            <v>医师</v>
          </cell>
          <cell r="E8" t="str">
            <v>硕士</v>
          </cell>
          <cell r="F8">
            <v>2019.07</v>
          </cell>
          <cell r="G8" t="str">
            <v>福建医科大学</v>
          </cell>
          <cell r="H8" t="str">
            <v>临床医学</v>
          </cell>
          <cell r="I8" t="str">
            <v>2019.08.01</v>
          </cell>
          <cell r="J8">
            <v>30</v>
          </cell>
          <cell r="K8" t="str">
            <v>2019.08.31</v>
          </cell>
          <cell r="L8" t="str">
            <v>2019350100270022</v>
          </cell>
          <cell r="M8" t="str">
            <v>2018年赴外招聘</v>
          </cell>
          <cell r="N8" t="str">
            <v>2018.11.09</v>
          </cell>
          <cell r="O8" t="str">
            <v>已报备</v>
          </cell>
          <cell r="P8" t="str">
            <v>符合市级标准</v>
          </cell>
        </row>
        <row r="9">
          <cell r="A9" t="str">
            <v>张春艳</v>
          </cell>
          <cell r="B9">
            <v>8</v>
          </cell>
          <cell r="C9" t="str">
            <v>油松社康</v>
          </cell>
          <cell r="D9" t="str">
            <v>全科医师</v>
          </cell>
          <cell r="E9" t="str">
            <v>本科</v>
          </cell>
          <cell r="F9">
            <v>2015.07</v>
          </cell>
          <cell r="G9" t="str">
            <v>牡丹江医学院</v>
          </cell>
          <cell r="H9" t="str">
            <v>临床医学</v>
          </cell>
          <cell r="I9" t="str">
            <v>2019.02.11</v>
          </cell>
          <cell r="J9">
            <v>25</v>
          </cell>
          <cell r="K9" t="str">
            <v>2018.10.26</v>
          </cell>
          <cell r="L9" t="str">
            <v>2018230700127001</v>
          </cell>
          <cell r="M9" t="str">
            <v>2018年赴外招聘</v>
          </cell>
          <cell r="N9" t="str">
            <v>2018.11.09</v>
          </cell>
          <cell r="O9" t="str">
            <v>已报备</v>
          </cell>
          <cell r="P9">
            <v>0</v>
          </cell>
        </row>
        <row r="10">
          <cell r="A10" t="str">
            <v>管辰德</v>
          </cell>
          <cell r="B10">
            <v>9</v>
          </cell>
          <cell r="C10" t="str">
            <v>水斗社康</v>
          </cell>
          <cell r="D10" t="str">
            <v>全科医师</v>
          </cell>
          <cell r="E10" t="str">
            <v>硕士</v>
          </cell>
          <cell r="F10">
            <v>2015.06</v>
          </cell>
          <cell r="G10" t="str">
            <v>广州中医药大学</v>
          </cell>
          <cell r="H10" t="str">
            <v>中医学</v>
          </cell>
          <cell r="I10" t="str">
            <v>2018.07.25</v>
          </cell>
          <cell r="J10">
            <v>30</v>
          </cell>
          <cell r="K10" t="str">
            <v>2018.01.19</v>
          </cell>
          <cell r="L10" t="str">
            <v>2017443601042429</v>
          </cell>
          <cell r="M10" t="str">
            <v>日常招聘</v>
          </cell>
          <cell r="N10" t="str">
            <v>/</v>
          </cell>
          <cell r="O10" t="str">
            <v>未报备</v>
          </cell>
          <cell r="P10">
            <v>0</v>
          </cell>
        </row>
        <row r="11">
          <cell r="A11" t="str">
            <v>蔡泽冰</v>
          </cell>
          <cell r="B11">
            <v>10</v>
          </cell>
          <cell r="C11" t="str">
            <v>景龙社康</v>
          </cell>
          <cell r="D11" t="str">
            <v>全科医师</v>
          </cell>
          <cell r="E11" t="str">
            <v>硕士</v>
          </cell>
          <cell r="F11">
            <v>2016.06</v>
          </cell>
          <cell r="G11" t="str">
            <v>广州中医药大学</v>
          </cell>
          <cell r="H11" t="str">
            <v>中西医结合临床</v>
          </cell>
          <cell r="I11" t="str">
            <v>2018.05.23</v>
          </cell>
          <cell r="J11">
            <v>30</v>
          </cell>
          <cell r="K11" t="str">
            <v>2017.10.27</v>
          </cell>
          <cell r="L11" t="str">
            <v>2017443502041029</v>
          </cell>
          <cell r="M11" t="str">
            <v>日常招聘</v>
          </cell>
          <cell r="N11" t="str">
            <v>/</v>
          </cell>
          <cell r="O11" t="str">
            <v>未报备</v>
          </cell>
          <cell r="P11" t="str">
            <v>已加注全科；已发转岗补贴</v>
          </cell>
        </row>
        <row r="12">
          <cell r="A12" t="str">
            <v>谢帆慈</v>
          </cell>
          <cell r="B12">
            <v>11</v>
          </cell>
          <cell r="C12" t="str">
            <v>清湖社康</v>
          </cell>
          <cell r="D12" t="str">
            <v>中医师</v>
          </cell>
          <cell r="E12" t="str">
            <v>硕士</v>
          </cell>
          <cell r="F12">
            <v>2017.06</v>
          </cell>
          <cell r="G12" t="str">
            <v>湖南中医药大学</v>
          </cell>
          <cell r="H12" t="str">
            <v>中医内科学</v>
          </cell>
          <cell r="I12" t="str">
            <v>2019.01.16</v>
          </cell>
          <cell r="J12">
            <v>30</v>
          </cell>
          <cell r="K12" t="str">
            <v>2018.06.12</v>
          </cell>
          <cell r="L12" t="str">
            <v>2017433501017230</v>
          </cell>
          <cell r="M12" t="str">
            <v>日常招聘</v>
          </cell>
          <cell r="N12" t="str">
            <v>/</v>
          </cell>
          <cell r="O12" t="str">
            <v>未报备</v>
          </cell>
          <cell r="P12">
            <v>0</v>
          </cell>
        </row>
        <row r="13">
          <cell r="A13" t="str">
            <v>黄洁</v>
          </cell>
          <cell r="B13">
            <v>12</v>
          </cell>
          <cell r="C13" t="str">
            <v>同胜社康</v>
          </cell>
          <cell r="D13" t="str">
            <v>医师</v>
          </cell>
          <cell r="E13" t="str">
            <v>硕士</v>
          </cell>
          <cell r="F13">
            <v>2018.06</v>
          </cell>
          <cell r="G13" t="str">
            <v>广州中医药大学</v>
          </cell>
          <cell r="H13" t="str">
            <v>针灸推拿学</v>
          </cell>
          <cell r="I13" t="str">
            <v>2019.04.08</v>
          </cell>
          <cell r="J13">
            <v>30</v>
          </cell>
          <cell r="K13" t="str">
            <v>2018.08.23</v>
          </cell>
          <cell r="L13" t="str">
            <v>2018443501041217</v>
          </cell>
          <cell r="M13" t="str">
            <v>日常招聘</v>
          </cell>
          <cell r="N13" t="str">
            <v>/</v>
          </cell>
          <cell r="O13" t="str">
            <v>未报备</v>
          </cell>
          <cell r="P13">
            <v>0</v>
          </cell>
        </row>
        <row r="14">
          <cell r="A14" t="str">
            <v>王芹</v>
          </cell>
          <cell r="B14">
            <v>13</v>
          </cell>
          <cell r="C14" t="str">
            <v>浪口社康</v>
          </cell>
          <cell r="D14" t="str">
            <v>中医师</v>
          </cell>
          <cell r="E14" t="str">
            <v>硕士</v>
          </cell>
          <cell r="F14">
            <v>2017.06</v>
          </cell>
          <cell r="G14" t="str">
            <v>广州中医药大学</v>
          </cell>
          <cell r="H14" t="str">
            <v>针灸推拿学</v>
          </cell>
          <cell r="I14" t="str">
            <v>2018.12.05</v>
          </cell>
          <cell r="J14">
            <v>30</v>
          </cell>
          <cell r="K14" t="str">
            <v>2017.10.27</v>
          </cell>
          <cell r="L14" t="str">
            <v>2017443501044109</v>
          </cell>
          <cell r="M14" t="str">
            <v>日常招聘</v>
          </cell>
          <cell r="N14" t="str">
            <v>/</v>
          </cell>
          <cell r="O14" t="str">
            <v>未报备</v>
          </cell>
          <cell r="P14">
            <v>0</v>
          </cell>
        </row>
        <row r="15">
          <cell r="A15" t="str">
            <v>张俭</v>
          </cell>
          <cell r="B15">
            <v>14</v>
          </cell>
          <cell r="C15" t="str">
            <v>上塘道社康</v>
          </cell>
          <cell r="D15" t="str">
            <v>主治医师</v>
          </cell>
          <cell r="E15" t="str">
            <v>硕士</v>
          </cell>
          <cell r="F15">
            <v>2008.06</v>
          </cell>
          <cell r="G15" t="str">
            <v>哈尔滨医科大学</v>
          </cell>
          <cell r="H15" t="str">
            <v>急诊医学</v>
          </cell>
          <cell r="I15" t="str">
            <v>2019.03.26</v>
          </cell>
          <cell r="J15">
            <v>30</v>
          </cell>
          <cell r="K15" t="str">
            <v>2013.05.08</v>
          </cell>
          <cell r="L15" t="str">
            <v>（2013）住院医培字第023号</v>
          </cell>
          <cell r="M15" t="str">
            <v>日常招聘</v>
          </cell>
          <cell r="N15" t="str">
            <v>2018.11.09</v>
          </cell>
          <cell r="O15" t="str">
            <v>已报备</v>
          </cell>
          <cell r="P15" t="str">
            <v>已发转岗补贴</v>
          </cell>
        </row>
        <row r="16">
          <cell r="A16" t="str">
            <v>孙华旺</v>
          </cell>
          <cell r="B16">
            <v>15</v>
          </cell>
          <cell r="C16" t="str">
            <v>宝龙社康</v>
          </cell>
          <cell r="D16" t="str">
            <v>全科医师</v>
          </cell>
          <cell r="E16" t="str">
            <v>本科</v>
          </cell>
          <cell r="F16">
            <v>2016.07</v>
          </cell>
          <cell r="G16" t="str">
            <v>新乡医学院</v>
          </cell>
          <cell r="H16" t="str">
            <v>临床医学</v>
          </cell>
          <cell r="I16" t="str">
            <v>2020.05.16</v>
          </cell>
          <cell r="J16">
            <v>25</v>
          </cell>
          <cell r="K16" t="str">
            <v>2019.12.31</v>
          </cell>
          <cell r="L16" t="str">
            <v>2019410700324094</v>
          </cell>
          <cell r="M16" t="str">
            <v>日常招聘</v>
          </cell>
          <cell r="N16" t="str">
            <v>2019.10.24</v>
          </cell>
          <cell r="O16" t="str">
            <v>已报备</v>
          </cell>
          <cell r="P16">
            <v>0</v>
          </cell>
        </row>
        <row r="17">
          <cell r="A17" t="str">
            <v>林红</v>
          </cell>
          <cell r="B17">
            <v>16</v>
          </cell>
          <cell r="C17" t="str">
            <v>石坳社康</v>
          </cell>
          <cell r="D17" t="str">
            <v>全科医师</v>
          </cell>
          <cell r="E17" t="str">
            <v>本科</v>
          </cell>
          <cell r="F17">
            <v>2016.07</v>
          </cell>
          <cell r="G17" t="str">
            <v>大理大学</v>
          </cell>
          <cell r="H17" t="str">
            <v>临床医学</v>
          </cell>
          <cell r="I17" t="str">
            <v>2020.01.17</v>
          </cell>
          <cell r="J17">
            <v>25</v>
          </cell>
          <cell r="K17" t="str">
            <v>2019.12.31</v>
          </cell>
          <cell r="L17" t="str">
            <v>住院医培字（上海市2019年第0586号）</v>
          </cell>
          <cell r="M17" t="str">
            <v>日常招聘</v>
          </cell>
          <cell r="N17" t="str">
            <v>2019.10.24</v>
          </cell>
          <cell r="O17" t="str">
            <v>已报备</v>
          </cell>
          <cell r="P17">
            <v>0</v>
          </cell>
        </row>
        <row r="18">
          <cell r="A18" t="str">
            <v>马玲</v>
          </cell>
          <cell r="B18">
            <v>17</v>
          </cell>
          <cell r="C18" t="str">
            <v>锦绣御园社康</v>
          </cell>
          <cell r="D18" t="str">
            <v>中医师</v>
          </cell>
          <cell r="E18" t="str">
            <v>硕士</v>
          </cell>
          <cell r="F18">
            <v>2018.06</v>
          </cell>
          <cell r="G18" t="str">
            <v>福建中医药大学</v>
          </cell>
          <cell r="H18" t="str">
            <v>针灸推拿学</v>
          </cell>
          <cell r="I18" t="str">
            <v>2018.09.26</v>
          </cell>
          <cell r="J18">
            <v>30</v>
          </cell>
          <cell r="K18" t="str">
            <v>2020.01.17</v>
          </cell>
          <cell r="L18" t="str">
            <v>2019353501018342</v>
          </cell>
          <cell r="M18" t="str">
            <v>日常招聘</v>
          </cell>
          <cell r="N18" t="str">
            <v>/</v>
          </cell>
          <cell r="O18" t="str">
            <v>未报备</v>
          </cell>
          <cell r="P18">
            <v>0</v>
          </cell>
        </row>
        <row r="19">
          <cell r="A19" t="str">
            <v>陈钊鑫</v>
          </cell>
          <cell r="B19">
            <v>18</v>
          </cell>
          <cell r="C19" t="str">
            <v>清湖社康</v>
          </cell>
          <cell r="D19" t="str">
            <v>中医师</v>
          </cell>
          <cell r="E19" t="str">
            <v>本科</v>
          </cell>
          <cell r="F19">
            <v>2015.06</v>
          </cell>
          <cell r="G19" t="str">
            <v>广州中医药大学</v>
          </cell>
          <cell r="H19" t="str">
            <v>中西医临床医学</v>
          </cell>
          <cell r="I19" t="str">
            <v>2018.08.09</v>
          </cell>
          <cell r="J19">
            <v>25</v>
          </cell>
          <cell r="K19" t="str">
            <v>2018.08.23</v>
          </cell>
          <cell r="L19" t="str">
            <v>2018443502043005</v>
          </cell>
          <cell r="M19" t="str">
            <v>日常招聘</v>
          </cell>
          <cell r="N19" t="str">
            <v>/</v>
          </cell>
          <cell r="O19" t="str">
            <v>未报备</v>
          </cell>
          <cell r="P19">
            <v>0</v>
          </cell>
        </row>
        <row r="20">
          <cell r="A20" t="str">
            <v>王海伦</v>
          </cell>
          <cell r="B20">
            <v>19</v>
          </cell>
          <cell r="C20" t="str">
            <v>龙悦居社康</v>
          </cell>
          <cell r="D20" t="str">
            <v>中医师</v>
          </cell>
          <cell r="E20" t="str">
            <v>本科</v>
          </cell>
          <cell r="F20">
            <v>2012.07</v>
          </cell>
          <cell r="G20" t="str">
            <v>南方医科大学</v>
          </cell>
          <cell r="H20" t="str">
            <v>中医学</v>
          </cell>
          <cell r="I20" t="str">
            <v>2018.09.17</v>
          </cell>
          <cell r="J20">
            <v>25</v>
          </cell>
          <cell r="K20" t="str">
            <v>2017.12.20</v>
          </cell>
          <cell r="L20" t="str">
            <v>20170239</v>
          </cell>
          <cell r="M20" t="str">
            <v>日常招聘</v>
          </cell>
          <cell r="N20" t="str">
            <v>/</v>
          </cell>
          <cell r="O20" t="str">
            <v>未报备</v>
          </cell>
          <cell r="P20">
            <v>0</v>
          </cell>
        </row>
        <row r="21">
          <cell r="A21" t="str">
            <v>赵晓敏</v>
          </cell>
          <cell r="B21">
            <v>20</v>
          </cell>
          <cell r="C21" t="str">
            <v>华联社康</v>
          </cell>
          <cell r="D21" t="str">
            <v>全科医师</v>
          </cell>
          <cell r="E21" t="str">
            <v>本科</v>
          </cell>
          <cell r="F21">
            <v>2015.06</v>
          </cell>
          <cell r="G21" t="str">
            <v>广州中医药大学</v>
          </cell>
          <cell r="H21" t="str">
            <v>针灸推拿学</v>
          </cell>
          <cell r="I21" t="str">
            <v>2018.08.18</v>
          </cell>
          <cell r="J21">
            <v>25</v>
          </cell>
          <cell r="K21" t="str">
            <v>2018.12.10</v>
          </cell>
          <cell r="L21" t="str">
            <v>2018443601045009</v>
          </cell>
          <cell r="M21" t="str">
            <v>日常招聘</v>
          </cell>
          <cell r="N21" t="str">
            <v>/</v>
          </cell>
          <cell r="O21" t="str">
            <v>未报备</v>
          </cell>
          <cell r="P21">
            <v>0</v>
          </cell>
        </row>
        <row r="22">
          <cell r="A22" t="str">
            <v>许石玉</v>
          </cell>
          <cell r="B22">
            <v>21</v>
          </cell>
          <cell r="C22" t="str">
            <v>大浪社康</v>
          </cell>
          <cell r="D22" t="str">
            <v>妇科医师</v>
          </cell>
          <cell r="E22" t="str">
            <v>本科</v>
          </cell>
          <cell r="F22">
            <v>2012.06</v>
          </cell>
          <cell r="G22" t="str">
            <v>广东医学院</v>
          </cell>
          <cell r="H22" t="str">
            <v>临床医学</v>
          </cell>
          <cell r="I22" t="str">
            <v>2019.05.01</v>
          </cell>
          <cell r="J22">
            <v>25</v>
          </cell>
          <cell r="K22" t="str">
            <v>2017.12.01</v>
          </cell>
          <cell r="L22" t="str">
            <v>（粤）住院医培字第20173930号</v>
          </cell>
          <cell r="M22" t="str">
            <v>日常招聘</v>
          </cell>
          <cell r="N22" t="str">
            <v>/</v>
          </cell>
          <cell r="O22" t="str">
            <v>未报备</v>
          </cell>
          <cell r="P22">
            <v>0</v>
          </cell>
        </row>
        <row r="23">
          <cell r="J23">
            <v>0</v>
          </cell>
        </row>
        <row r="23">
          <cell r="L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zoomScale="130" zoomScaleNormal="130" workbookViewId="0">
      <selection activeCell="A1" sqref="A1:H1"/>
    </sheetView>
  </sheetViews>
  <sheetFormatPr defaultColWidth="9" defaultRowHeight="13.5" outlineLevelCol="7"/>
  <cols>
    <col min="1" max="1" width="5.25" customWidth="1"/>
    <col min="2" max="2" width="23.625" customWidth="1"/>
    <col min="3" max="3" width="10.375" customWidth="1"/>
    <col min="4" max="4" width="8" customWidth="1"/>
    <col min="5" max="5" width="11.125" customWidth="1"/>
    <col min="6" max="6" width="12.625" customWidth="1"/>
    <col min="7" max="7" width="19.125" customWidth="1"/>
    <col min="8" max="8" width="13.125" customWidth="1"/>
  </cols>
  <sheetData>
    <row r="1" ht="49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75" customHeight="1" spans="1:8">
      <c r="A2" s="4" t="s">
        <v>1</v>
      </c>
      <c r="B2" s="5"/>
      <c r="C2" s="5"/>
      <c r="D2" s="5"/>
      <c r="E2" s="5"/>
      <c r="F2" s="5"/>
      <c r="G2" s="8" t="s">
        <v>2</v>
      </c>
      <c r="H2" s="8"/>
    </row>
    <row r="3" s="1" customFormat="1" ht="54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ht="54.95" customHeight="1" spans="1:8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>
        <v>30</v>
      </c>
      <c r="G4" s="7" t="s">
        <v>15</v>
      </c>
      <c r="H4" s="11" t="s">
        <v>16</v>
      </c>
    </row>
    <row r="5" ht="54.95" customHeight="1" spans="1:8">
      <c r="A5" s="6">
        <v>2</v>
      </c>
      <c r="B5" s="7" t="s">
        <v>17</v>
      </c>
      <c r="C5" s="7" t="s">
        <v>12</v>
      </c>
      <c r="D5" s="7" t="s">
        <v>18</v>
      </c>
      <c r="E5" s="7" t="s">
        <v>14</v>
      </c>
      <c r="F5" s="7">
        <v>30</v>
      </c>
      <c r="G5" s="7" t="str">
        <f>VLOOKUP(D5,[1]区人民医院!$A:$P,11,0)</f>
        <v>2013.05.08</v>
      </c>
      <c r="H5" s="9" t="s">
        <v>19</v>
      </c>
    </row>
    <row r="6" ht="54.95" customHeight="1" spans="1:8">
      <c r="A6" s="6">
        <v>3</v>
      </c>
      <c r="B6" s="7" t="s">
        <v>20</v>
      </c>
      <c r="C6" s="7" t="s">
        <v>12</v>
      </c>
      <c r="D6" s="7" t="s">
        <v>21</v>
      </c>
      <c r="E6" s="7" t="s">
        <v>14</v>
      </c>
      <c r="F6" s="7">
        <v>30</v>
      </c>
      <c r="G6" s="7" t="s">
        <v>22</v>
      </c>
      <c r="H6" s="7" t="s">
        <v>23</v>
      </c>
    </row>
    <row r="7" ht="54.95" customHeight="1" spans="1:8">
      <c r="A7" s="6">
        <v>4</v>
      </c>
      <c r="B7" s="7" t="s">
        <v>24</v>
      </c>
      <c r="C7" s="7" t="s">
        <v>12</v>
      </c>
      <c r="D7" s="7" t="s">
        <v>25</v>
      </c>
      <c r="E7" s="7" t="s">
        <v>14</v>
      </c>
      <c r="F7" s="7">
        <v>30</v>
      </c>
      <c r="G7" s="7" t="str">
        <f>VLOOKUP(D7,[1]区人民医院!$A:$P,11,0)</f>
        <v>2018.01.19</v>
      </c>
      <c r="H7" s="9" t="s">
        <v>26</v>
      </c>
    </row>
    <row r="8" ht="54.95" customHeight="1" spans="1:8">
      <c r="A8" s="6">
        <v>5</v>
      </c>
      <c r="B8" s="7" t="s">
        <v>27</v>
      </c>
      <c r="C8" s="7" t="s">
        <v>12</v>
      </c>
      <c r="D8" s="7" t="s">
        <v>28</v>
      </c>
      <c r="E8" s="7" t="s">
        <v>14</v>
      </c>
      <c r="F8" s="7">
        <v>30</v>
      </c>
      <c r="G8" s="7" t="str">
        <f>VLOOKUP(D8,[1]区人民医院!$A:$P,11,0)</f>
        <v>2017.10.27</v>
      </c>
      <c r="H8" s="11" t="s">
        <v>29</v>
      </c>
    </row>
    <row r="9" ht="54.95" customHeight="1" spans="1:8">
      <c r="A9" s="6">
        <v>6</v>
      </c>
      <c r="B9" s="7" t="s">
        <v>30</v>
      </c>
      <c r="C9" s="7" t="s">
        <v>31</v>
      </c>
      <c r="D9" s="7" t="s">
        <v>32</v>
      </c>
      <c r="E9" s="7" t="s">
        <v>14</v>
      </c>
      <c r="F9" s="7">
        <v>30</v>
      </c>
      <c r="G9" s="7" t="s">
        <v>33</v>
      </c>
      <c r="H9" s="7" t="s">
        <v>34</v>
      </c>
    </row>
    <row r="10" ht="54.95" customHeight="1" spans="1:8">
      <c r="A10" s="6">
        <v>7</v>
      </c>
      <c r="B10" s="7" t="s">
        <v>30</v>
      </c>
      <c r="C10" s="7" t="s">
        <v>31</v>
      </c>
      <c r="D10" s="7" t="s">
        <v>35</v>
      </c>
      <c r="E10" s="7" t="s">
        <v>14</v>
      </c>
      <c r="F10" s="7">
        <v>30</v>
      </c>
      <c r="G10" s="7" t="str">
        <f>VLOOKUP(D10,[1]区人民医院!$A:$P,11,0)</f>
        <v>2018.06.12</v>
      </c>
      <c r="H10" s="7" t="s">
        <v>36</v>
      </c>
    </row>
    <row r="11" ht="54.95" customHeight="1" spans="1:8">
      <c r="A11" s="6">
        <v>8</v>
      </c>
      <c r="B11" s="7" t="s">
        <v>37</v>
      </c>
      <c r="C11" s="7" t="s">
        <v>31</v>
      </c>
      <c r="D11" s="7" t="s">
        <v>38</v>
      </c>
      <c r="E11" s="7" t="s">
        <v>14</v>
      </c>
      <c r="F11" s="7">
        <v>30</v>
      </c>
      <c r="G11" s="7" t="str">
        <f>VLOOKUP(D11,[1]区人民医院!$A:$P,11,0)</f>
        <v>2018.08.23</v>
      </c>
      <c r="H11" s="9" t="s">
        <v>39</v>
      </c>
    </row>
    <row r="12" ht="54.95" customHeight="1" spans="1:8">
      <c r="A12" s="6">
        <v>9</v>
      </c>
      <c r="B12" s="7" t="s">
        <v>40</v>
      </c>
      <c r="C12" s="7" t="s">
        <v>31</v>
      </c>
      <c r="D12" s="7" t="s">
        <v>41</v>
      </c>
      <c r="E12" s="7" t="s">
        <v>14</v>
      </c>
      <c r="F12" s="7">
        <v>30</v>
      </c>
      <c r="G12" s="7" t="str">
        <f>VLOOKUP(D12,[1]区人民医院!$A:$P,11,0)</f>
        <v>2017.10.27</v>
      </c>
      <c r="H12" s="11" t="s">
        <v>42</v>
      </c>
    </row>
    <row r="13" ht="54.95" customHeight="1" spans="1:8">
      <c r="A13" s="6">
        <v>10</v>
      </c>
      <c r="B13" s="7" t="s">
        <v>43</v>
      </c>
      <c r="C13" s="7" t="s">
        <v>31</v>
      </c>
      <c r="D13" s="7" t="s">
        <v>44</v>
      </c>
      <c r="E13" s="7" t="s">
        <v>14</v>
      </c>
      <c r="F13" s="7">
        <v>30</v>
      </c>
      <c r="G13" s="7" t="str">
        <f>VLOOKUP(D13,[1]区人民医院!$A:$P,11,0)</f>
        <v>2020.01.17</v>
      </c>
      <c r="H13" s="9" t="s">
        <v>45</v>
      </c>
    </row>
    <row r="14" ht="54.95" customHeight="1" spans="1:8">
      <c r="A14" s="6">
        <v>11</v>
      </c>
      <c r="B14" s="7" t="s">
        <v>46</v>
      </c>
      <c r="C14" s="7" t="s">
        <v>12</v>
      </c>
      <c r="D14" s="7" t="s">
        <v>47</v>
      </c>
      <c r="E14" s="7" t="s">
        <v>48</v>
      </c>
      <c r="F14" s="7">
        <v>25</v>
      </c>
      <c r="G14" s="7" t="s">
        <v>49</v>
      </c>
      <c r="H14" s="11" t="s">
        <v>50</v>
      </c>
    </row>
    <row r="15" ht="95.25" customHeight="1" spans="1:8">
      <c r="A15" s="6">
        <v>12</v>
      </c>
      <c r="B15" s="7" t="s">
        <v>51</v>
      </c>
      <c r="C15" s="7" t="s">
        <v>12</v>
      </c>
      <c r="D15" s="7" t="s">
        <v>52</v>
      </c>
      <c r="E15" s="7" t="s">
        <v>48</v>
      </c>
      <c r="F15" s="7">
        <v>25</v>
      </c>
      <c r="G15" s="7" t="s">
        <v>53</v>
      </c>
      <c r="H15" s="7" t="s">
        <v>54</v>
      </c>
    </row>
    <row r="16" ht="54.95" customHeight="1" spans="1:8">
      <c r="A16" s="6">
        <v>13</v>
      </c>
      <c r="B16" s="7" t="s">
        <v>55</v>
      </c>
      <c r="C16" s="7" t="s">
        <v>12</v>
      </c>
      <c r="D16" s="7" t="s">
        <v>56</v>
      </c>
      <c r="E16" s="7" t="s">
        <v>48</v>
      </c>
      <c r="F16" s="7">
        <v>25</v>
      </c>
      <c r="G16" s="7" t="str">
        <f>VLOOKUP(D16,[1]区人民医院!$A:$P,11,0)</f>
        <v>2019.11.13</v>
      </c>
      <c r="H16" s="11" t="s">
        <v>57</v>
      </c>
    </row>
    <row r="17" ht="54.95" customHeight="1" spans="1:8">
      <c r="A17" s="6">
        <v>14</v>
      </c>
      <c r="B17" s="7" t="s">
        <v>58</v>
      </c>
      <c r="C17" s="7" t="s">
        <v>12</v>
      </c>
      <c r="D17" s="7" t="s">
        <v>59</v>
      </c>
      <c r="E17" s="7" t="s">
        <v>48</v>
      </c>
      <c r="F17" s="7">
        <v>25</v>
      </c>
      <c r="G17" s="7" t="str">
        <f>VLOOKUP(D17,[1]区人民医院!$A:$P,11,0)</f>
        <v>2019.08.31</v>
      </c>
      <c r="H17" s="11" t="s">
        <v>60</v>
      </c>
    </row>
    <row r="18" ht="54.95" customHeight="1" spans="1:8">
      <c r="A18" s="6">
        <v>15</v>
      </c>
      <c r="B18" s="7" t="s">
        <v>61</v>
      </c>
      <c r="C18" s="7" t="s">
        <v>12</v>
      </c>
      <c r="D18" s="7" t="s">
        <v>62</v>
      </c>
      <c r="E18" s="7" t="s">
        <v>48</v>
      </c>
      <c r="F18" s="7">
        <v>25</v>
      </c>
      <c r="G18" s="7" t="str">
        <f>VLOOKUP(D18,[1]区人民医院!$A:$P,11,0)</f>
        <v>2019.08.30</v>
      </c>
      <c r="H18" s="11" t="s">
        <v>63</v>
      </c>
    </row>
    <row r="19" ht="54.95" customHeight="1" spans="1:8">
      <c r="A19" s="6">
        <v>16</v>
      </c>
      <c r="B19" s="7" t="s">
        <v>61</v>
      </c>
      <c r="C19" s="7" t="s">
        <v>12</v>
      </c>
      <c r="D19" s="7" t="s">
        <v>64</v>
      </c>
      <c r="E19" s="7" t="s">
        <v>48</v>
      </c>
      <c r="F19" s="7">
        <v>25</v>
      </c>
      <c r="G19" s="7" t="str">
        <f>VLOOKUP(D19,[1]区人民医院!$A:$P,11,0)</f>
        <v>2019.12.31</v>
      </c>
      <c r="H19" s="11" t="s">
        <v>65</v>
      </c>
    </row>
    <row r="20" ht="76.5" customHeight="1" spans="1:8">
      <c r="A20" s="6">
        <v>17</v>
      </c>
      <c r="B20" s="7" t="s">
        <v>66</v>
      </c>
      <c r="C20" s="7" t="s">
        <v>12</v>
      </c>
      <c r="D20" s="7" t="s">
        <v>67</v>
      </c>
      <c r="E20" s="7" t="s">
        <v>48</v>
      </c>
      <c r="F20" s="7">
        <v>25</v>
      </c>
      <c r="G20" s="7" t="str">
        <f>VLOOKUP(D20,[1]区人民医院!$A:$P,11,0)</f>
        <v>2018.10.26</v>
      </c>
      <c r="H20" s="11" t="s">
        <v>68</v>
      </c>
    </row>
    <row r="21" ht="54.95" customHeight="1" spans="1:8">
      <c r="A21" s="6">
        <v>18</v>
      </c>
      <c r="B21" s="7" t="s">
        <v>69</v>
      </c>
      <c r="C21" s="7" t="s">
        <v>12</v>
      </c>
      <c r="D21" s="7" t="s">
        <v>70</v>
      </c>
      <c r="E21" s="7" t="s">
        <v>48</v>
      </c>
      <c r="F21" s="7">
        <v>25</v>
      </c>
      <c r="G21" s="7" t="str">
        <f>VLOOKUP(D21,[1]区人民医院!$A:$P,11,0)</f>
        <v>2018.10.26</v>
      </c>
      <c r="H21" s="11" t="s">
        <v>71</v>
      </c>
    </row>
    <row r="22" ht="111" customHeight="1" spans="1:8">
      <c r="A22" s="6">
        <v>19</v>
      </c>
      <c r="B22" s="7" t="s">
        <v>72</v>
      </c>
      <c r="C22" s="7" t="s">
        <v>12</v>
      </c>
      <c r="D22" s="7" t="s">
        <v>73</v>
      </c>
      <c r="E22" s="7" t="s">
        <v>48</v>
      </c>
      <c r="F22" s="7">
        <v>25</v>
      </c>
      <c r="G22" s="7" t="str">
        <f>VLOOKUP(D22,[1]区人民医院!$A:$P,11,0)</f>
        <v>2019.12.31</v>
      </c>
      <c r="H22" s="7" t="s">
        <v>74</v>
      </c>
    </row>
    <row r="23" ht="54.95" customHeight="1" spans="1:8">
      <c r="A23" s="6">
        <v>20</v>
      </c>
      <c r="B23" s="7" t="s">
        <v>75</v>
      </c>
      <c r="C23" s="7" t="s">
        <v>12</v>
      </c>
      <c r="D23" s="7" t="s">
        <v>76</v>
      </c>
      <c r="E23" s="7" t="s">
        <v>48</v>
      </c>
      <c r="F23" s="7">
        <v>25</v>
      </c>
      <c r="G23" s="7" t="s">
        <v>22</v>
      </c>
      <c r="H23" s="7" t="s">
        <v>77</v>
      </c>
    </row>
    <row r="24" ht="54.95" customHeight="1" spans="1:8">
      <c r="A24" s="6">
        <v>21</v>
      </c>
      <c r="B24" s="7" t="s">
        <v>30</v>
      </c>
      <c r="C24" s="7" t="s">
        <v>12</v>
      </c>
      <c r="D24" s="7" t="s">
        <v>78</v>
      </c>
      <c r="E24" s="7" t="s">
        <v>48</v>
      </c>
      <c r="F24" s="7">
        <v>25</v>
      </c>
      <c r="G24" s="7" t="s">
        <v>49</v>
      </c>
      <c r="H24" s="7" t="s">
        <v>79</v>
      </c>
    </row>
    <row r="25" ht="54.95" customHeight="1" spans="1:8">
      <c r="A25" s="6">
        <v>22</v>
      </c>
      <c r="B25" s="7" t="s">
        <v>27</v>
      </c>
      <c r="C25" s="7" t="s">
        <v>80</v>
      </c>
      <c r="D25" s="7" t="s">
        <v>81</v>
      </c>
      <c r="E25" s="7" t="s">
        <v>48</v>
      </c>
      <c r="F25" s="7">
        <v>25</v>
      </c>
      <c r="G25" s="7" t="str">
        <f>VLOOKUP(D25,[1]区人民医院!$A:$P,11,0)</f>
        <v>2019.08.31</v>
      </c>
      <c r="H25" s="11" t="s">
        <v>82</v>
      </c>
    </row>
    <row r="26" ht="54.95" customHeight="1" spans="1:8">
      <c r="A26" s="6">
        <v>23</v>
      </c>
      <c r="B26" s="7" t="s">
        <v>83</v>
      </c>
      <c r="C26" s="7" t="s">
        <v>12</v>
      </c>
      <c r="D26" s="7" t="s">
        <v>84</v>
      </c>
      <c r="E26" s="7" t="s">
        <v>48</v>
      </c>
      <c r="F26" s="7">
        <v>25</v>
      </c>
      <c r="G26" s="7" t="str">
        <f>VLOOKUP(D26,[1]区人民医院!$A:$P,11,0)</f>
        <v>2018.12.10</v>
      </c>
      <c r="H26" s="7" t="s">
        <v>85</v>
      </c>
    </row>
    <row r="27" ht="54.95" customHeight="1" spans="1:8">
      <c r="A27" s="6">
        <v>24</v>
      </c>
      <c r="B27" s="7" t="s">
        <v>30</v>
      </c>
      <c r="C27" s="7" t="s">
        <v>31</v>
      </c>
      <c r="D27" s="7" t="s">
        <v>86</v>
      </c>
      <c r="E27" s="7" t="s">
        <v>48</v>
      </c>
      <c r="F27" s="7">
        <v>25</v>
      </c>
      <c r="G27" s="7" t="str">
        <f>VLOOKUP(D27,[1]区人民医院!$A:$P,11,0)</f>
        <v>2018.08.23</v>
      </c>
      <c r="H27" s="7" t="s">
        <v>87</v>
      </c>
    </row>
    <row r="28" ht="54.95" customHeight="1" spans="1:8">
      <c r="A28" s="6">
        <v>25</v>
      </c>
      <c r="B28" s="7" t="s">
        <v>88</v>
      </c>
      <c r="C28" s="7" t="s">
        <v>31</v>
      </c>
      <c r="D28" s="7" t="s">
        <v>89</v>
      </c>
      <c r="E28" s="7" t="s">
        <v>48</v>
      </c>
      <c r="F28" s="7">
        <v>25</v>
      </c>
      <c r="G28" s="7" t="str">
        <f>VLOOKUP(D28,[1]区人民医院!$A:$P,11,0)</f>
        <v>2017.12.20</v>
      </c>
      <c r="H28" s="9" t="s">
        <v>90</v>
      </c>
    </row>
    <row r="29" s="2" customFormat="1" ht="83.25" customHeight="1" spans="1:8">
      <c r="A29" s="6">
        <v>26</v>
      </c>
      <c r="B29" s="7" t="s">
        <v>91</v>
      </c>
      <c r="C29" s="7" t="s">
        <v>92</v>
      </c>
      <c r="D29" s="7" t="s">
        <v>93</v>
      </c>
      <c r="E29" s="7" t="s">
        <v>48</v>
      </c>
      <c r="F29" s="7">
        <v>25</v>
      </c>
      <c r="G29" s="7" t="str">
        <f>VLOOKUP(D29,[1]区人民医院!$A:$P,11,0)</f>
        <v>2017.12.01</v>
      </c>
      <c r="H29" s="7" t="s">
        <v>94</v>
      </c>
    </row>
    <row r="30" s="2" customFormat="1" ht="57.75" customHeight="1" spans="1:8">
      <c r="A30" s="6">
        <v>27</v>
      </c>
      <c r="B30" s="7" t="s">
        <v>95</v>
      </c>
      <c r="C30" s="7" t="s">
        <v>80</v>
      </c>
      <c r="D30" s="7" t="s">
        <v>96</v>
      </c>
      <c r="E30" s="7" t="s">
        <v>48</v>
      </c>
      <c r="F30" s="7">
        <v>25</v>
      </c>
      <c r="G30" s="10" t="s">
        <v>97</v>
      </c>
      <c r="H30" s="7" t="s">
        <v>98</v>
      </c>
    </row>
    <row r="31" s="2" customFormat="1" ht="68.25" customHeight="1" spans="1:8">
      <c r="A31" s="6">
        <v>28</v>
      </c>
      <c r="B31" s="7" t="s">
        <v>99</v>
      </c>
      <c r="C31" s="7" t="s">
        <v>80</v>
      </c>
      <c r="D31" s="7" t="s">
        <v>100</v>
      </c>
      <c r="E31" s="7" t="s">
        <v>101</v>
      </c>
      <c r="F31" s="7">
        <v>30</v>
      </c>
      <c r="G31" s="10" t="s">
        <v>102</v>
      </c>
      <c r="H31" s="7" t="s">
        <v>103</v>
      </c>
    </row>
    <row r="32" s="2" customFormat="1" ht="69" customHeight="1" spans="1:8">
      <c r="A32" s="6">
        <v>29</v>
      </c>
      <c r="B32" s="7" t="s">
        <v>104</v>
      </c>
      <c r="C32" s="7" t="s">
        <v>80</v>
      </c>
      <c r="D32" s="7" t="s">
        <v>105</v>
      </c>
      <c r="E32" s="7" t="s">
        <v>101</v>
      </c>
      <c r="F32" s="7">
        <v>30</v>
      </c>
      <c r="G32" s="10" t="s">
        <v>106</v>
      </c>
      <c r="H32" s="7" t="s">
        <v>107</v>
      </c>
    </row>
    <row r="33" s="2" customFormat="1" ht="65.25" customHeight="1" spans="1:8">
      <c r="A33" s="6">
        <v>30</v>
      </c>
      <c r="B33" s="7" t="s">
        <v>108</v>
      </c>
      <c r="C33" s="7" t="s">
        <v>80</v>
      </c>
      <c r="D33" s="7" t="s">
        <v>109</v>
      </c>
      <c r="E33" s="7" t="s">
        <v>48</v>
      </c>
      <c r="F33" s="7">
        <v>25</v>
      </c>
      <c r="G33" s="10" t="s">
        <v>110</v>
      </c>
      <c r="H33" s="7" t="s">
        <v>111</v>
      </c>
    </row>
    <row r="34" s="2" customFormat="1" ht="64.5" customHeight="1" spans="1:8">
      <c r="A34" s="6">
        <v>31</v>
      </c>
      <c r="B34" s="7" t="s">
        <v>112</v>
      </c>
      <c r="C34" s="7" t="s">
        <v>80</v>
      </c>
      <c r="D34" s="7" t="s">
        <v>113</v>
      </c>
      <c r="E34" s="7" t="s">
        <v>48</v>
      </c>
      <c r="F34" s="7">
        <v>25</v>
      </c>
      <c r="G34" s="10" t="s">
        <v>49</v>
      </c>
      <c r="H34" s="7" t="s">
        <v>114</v>
      </c>
    </row>
  </sheetData>
  <mergeCells count="3">
    <mergeCell ref="A1:H1"/>
    <mergeCell ref="A2:F2"/>
    <mergeCell ref="G2:H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朱飞丰</dc:creator>
  <cp:lastModifiedBy>longhua</cp:lastModifiedBy>
  <dcterms:created xsi:type="dcterms:W3CDTF">2020-05-07T17:04:00Z</dcterms:created>
  <cp:lastPrinted>2020-10-30T16:29:00Z</cp:lastPrinted>
  <dcterms:modified xsi:type="dcterms:W3CDTF">2025-02-07T09:46:43Z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1E7D9D606FBA25F30366A5677AB4304B</vt:lpwstr>
  </property>
</Properties>
</file>