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非遗保护传承活动" sheetId="4" r:id="rId1"/>
  </sheets>
  <calcPr calcId="144525"/>
</workbook>
</file>

<file path=xl/sharedStrings.xml><?xml version="1.0" encoding="utf-8"?>
<sst xmlns="http://schemas.openxmlformats.org/spreadsheetml/2006/main" count="22" uniqueCount="19">
  <si>
    <t>2024年龙华区非国有博物馆运行扶持数据一览表</t>
  </si>
  <si>
    <t>单位：元</t>
  </si>
  <si>
    <t>序号</t>
  </si>
  <si>
    <t>项目类别</t>
  </si>
  <si>
    <t>申报主体
名称</t>
  </si>
  <si>
    <t>参观人数
（人次）
核减后</t>
  </si>
  <si>
    <t>开放天数</t>
  </si>
  <si>
    <r>
      <rPr>
        <sz val="18"/>
        <rFont val="黑体"/>
        <charset val="134"/>
      </rPr>
      <t>租金区间单价（元/㎡</t>
    </r>
    <r>
      <rPr>
        <sz val="18"/>
        <rFont val="汉仪大黑简"/>
        <charset val="134"/>
      </rPr>
      <t>·</t>
    </r>
    <r>
      <rPr>
        <sz val="18"/>
        <rFont val="黑体"/>
        <charset val="134"/>
      </rPr>
      <t>月）</t>
    </r>
  </si>
  <si>
    <r>
      <rPr>
        <sz val="18"/>
        <rFont val="黑体"/>
        <charset val="134"/>
      </rPr>
      <t>场地测绘
（展览面积</t>
    </r>
    <r>
      <rPr>
        <sz val="18"/>
        <rFont val="汉仪大黑简"/>
        <charset val="134"/>
      </rPr>
      <t>·</t>
    </r>
    <r>
      <rPr>
        <sz val="18"/>
        <rFont val="黑体"/>
        <charset val="134"/>
      </rPr>
      <t>㎡）</t>
    </r>
  </si>
  <si>
    <t>门票补贴金额</t>
  </si>
  <si>
    <t>备注</t>
  </si>
  <si>
    <t>深圳市龙华区美联红木艺术博物馆</t>
  </si>
  <si>
    <t>36-40</t>
  </si>
  <si>
    <t>深圳市艺之卉百年时尚博物馆</t>
  </si>
  <si>
    <t>42-46</t>
  </si>
  <si>
    <t>深圳望野博物馆</t>
  </si>
  <si>
    <t>/</t>
  </si>
  <si>
    <t>深圳市翰熙古陶瓷博物馆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</si>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</sst>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name val="方正小标宋简体"/>
      <charset val="134"/>
    </font>
    <font>
      <sz val="22"/>
      <name val="仿宋_GB2312"/>
      <charset val="134"/>
    </font>
    <font>
      <sz val="18"/>
      <name val="黑体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16"/>
      <name val="黑体"/>
      <charset val="134"/>
    </font>
    <font>
      <sz val="16"/>
      <name val="仿宋_GB2312"/>
      <charset val="134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name val="汉仪大黑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55" zoomScaleNormal="55" workbookViewId="0">
      <selection activeCell="R7" sqref="R7"/>
    </sheetView>
  </sheetViews>
  <sheetFormatPr defaultColWidth="9" defaultRowHeight="14.25"/>
  <cols>
    <col min="1" max="1" width="8.75" customWidth="1"/>
    <col min="2" max="2" width="12.5" customWidth="1"/>
    <col min="3" max="3" width="24.4666666666667" customWidth="1"/>
    <col min="4" max="4" width="16.075" customWidth="1"/>
    <col min="5" max="5" width="16.6" customWidth="1"/>
    <col min="6" max="6" width="18.7416666666667" customWidth="1"/>
    <col min="7" max="7" width="23.5666666666667" customWidth="1"/>
    <col min="8" max="8" width="20.1083333333333" customWidth="1"/>
    <col min="9" max="9" width="24.9916666666667" customWidth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hidden="1" customHeight="1" spans="1:9">
      <c r="A2" s="2"/>
      <c r="B2" s="2"/>
      <c r="C2" s="2"/>
      <c r="D2" s="2"/>
      <c r="E2" s="2"/>
      <c r="F2" s="2"/>
      <c r="G2" s="2"/>
      <c r="H2" s="2"/>
      <c r="I2" s="2"/>
    </row>
    <row r="3" ht="38" customHeight="1" spans="1:9">
      <c r="A3" s="3" t="s">
        <v>1</v>
      </c>
      <c r="B3" s="4"/>
      <c r="C3" s="4"/>
      <c r="D3" s="4"/>
      <c r="E3" s="4"/>
      <c r="F3" s="4"/>
      <c r="G3" s="4"/>
      <c r="H3" s="4"/>
      <c r="I3" s="15"/>
    </row>
    <row r="4" ht="100" customHeight="1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160" customHeight="1" spans="1:9">
      <c r="A5" s="7">
        <v>1</v>
      </c>
      <c r="B5" s="7"/>
      <c r="C5" s="7" t="s">
        <v>11</v>
      </c>
      <c r="D5" s="7">
        <v>13959</v>
      </c>
      <c r="E5" s="7">
        <v>353</v>
      </c>
      <c r="F5" s="7" t="s">
        <v>12</v>
      </c>
      <c r="G5" s="7">
        <v>2596.26</v>
      </c>
      <c r="H5" s="7">
        <f>D5*25</f>
        <v>348975</v>
      </c>
      <c r="I5" s="16"/>
    </row>
    <row r="6" ht="160" customHeight="1" spans="1:9">
      <c r="A6" s="7">
        <v>2</v>
      </c>
      <c r="B6" s="7"/>
      <c r="C6" s="7" t="s">
        <v>13</v>
      </c>
      <c r="D6" s="7">
        <v>10649</v>
      </c>
      <c r="E6" s="7">
        <v>262</v>
      </c>
      <c r="F6" s="7" t="s">
        <v>14</v>
      </c>
      <c r="G6" s="7">
        <v>1276.4</v>
      </c>
      <c r="H6" s="7">
        <f>D6*25</f>
        <v>266225</v>
      </c>
      <c r="I6" s="16"/>
    </row>
    <row r="7" ht="160" customHeight="1" spans="1:9">
      <c r="A7" s="7">
        <v>3</v>
      </c>
      <c r="B7" s="7"/>
      <c r="C7" s="7" t="s">
        <v>15</v>
      </c>
      <c r="D7" s="7">
        <v>10193</v>
      </c>
      <c r="E7" s="7">
        <v>311</v>
      </c>
      <c r="F7" s="7" t="s">
        <v>16</v>
      </c>
      <c r="G7" s="7" t="s">
        <v>16</v>
      </c>
      <c r="H7" s="7">
        <f>D7*25</f>
        <v>254825</v>
      </c>
      <c r="I7" s="17"/>
    </row>
    <row r="8" ht="160" customHeight="1" spans="1:9">
      <c r="A8" s="7">
        <v>4</v>
      </c>
      <c r="B8" s="7"/>
      <c r="C8" s="7" t="s">
        <v>17</v>
      </c>
      <c r="D8" s="7">
        <v>11727</v>
      </c>
      <c r="E8" s="7">
        <v>304</v>
      </c>
      <c r="F8" s="7" t="s">
        <v>16</v>
      </c>
      <c r="G8" s="7" t="s">
        <v>16</v>
      </c>
      <c r="H8" s="7">
        <f>D8*25</f>
        <v>293175</v>
      </c>
      <c r="I8" s="7"/>
    </row>
    <row r="9" ht="160" customHeight="1" spans="1:9">
      <c r="A9" s="8" t="s">
        <v>18</v>
      </c>
      <c r="B9" s="9"/>
      <c r="C9" s="9"/>
      <c r="D9" s="9"/>
      <c r="E9" s="9"/>
      <c r="F9" s="9"/>
      <c r="G9" s="13"/>
      <c r="H9" s="14">
        <f>SUM(H5:H8)</f>
        <v>1163200</v>
      </c>
      <c r="I9" s="18"/>
    </row>
    <row r="10" ht="103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t="133" customHeight="1" spans="1:9">
      <c r="A11" s="11"/>
      <c r="B11" s="12"/>
      <c r="C11" s="12"/>
      <c r="D11" s="12"/>
      <c r="E11" s="12"/>
      <c r="F11" s="12"/>
      <c r="G11" s="12"/>
      <c r="H11" s="12"/>
      <c r="I11" s="11"/>
    </row>
  </sheetData>
  <mergeCells count="6">
    <mergeCell ref="A3:I3"/>
    <mergeCell ref="A9:G9"/>
    <mergeCell ref="A10:I10"/>
    <mergeCell ref="A11:H11"/>
    <mergeCell ref="B5:B8"/>
    <mergeCell ref="A1:I2"/>
  </mergeCells>
  <printOptions horizontalCentered="1"/>
  <pageMargins left="0.786805555555556" right="0.432638888888889" top="0.393055555555556" bottom="0.472222222222222" header="0.298611111111111" footer="0.2986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非遗保护传承活动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xzm</cp:lastModifiedBy>
  <dcterms:created xsi:type="dcterms:W3CDTF">2006-09-22T00:00:00Z</dcterms:created>
  <dcterms:modified xsi:type="dcterms:W3CDTF">2024-04-22T16:56:41Z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544BE5F15397FC8FAEB51466DF12E169</vt:lpwstr>
  </property>
  <property fmtid="{D5CDD505-2E9C-101B-9397-08002B2CF9AE}" pid="4" name="KSOReadingLayout">
    <vt:bool>true</vt:bool>
  </property>
</Properties>
</file>